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<sst xmlns="http://schemas.openxmlformats.org/spreadsheetml/2006/main" count="273" uniqueCount="133">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</sst>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0"/>
    </font>
    <font>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3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 fillId="0" borderId="0">
      <alignment/>
      <protection/>
    </xf>
    <xf numFmtId="0" fontId="30" fillId="0" borderId="0">
      <alignment/>
      <protection/>
    </xf>
    <xf numFmtId="0" fontId="43" fillId="0" borderId="0">
      <alignment/>
      <protection/>
    </xf>
    <xf numFmtId="0" fontId="0" fillId="33" borderId="7" applyNumberFormat="0" applyFont="0" applyAlignment="0" applyProtection="0"/>
    <xf numFmtId="0" fontId="6" fillId="34" borderId="8">
      <alignment vertical="center"/>
      <protection/>
    </xf>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0" fontId="46"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6" fillId="0" borderId="0" xfId="0" applyFont="1" applyAlignment="1">
      <alignment/>
    </xf>
    <xf numFmtId="0" fontId="46" fillId="35" borderId="13" xfId="0" applyFont="1" applyFill="1" applyBorder="1" applyAlignment="1">
      <alignment horizontal="center" vertical="center"/>
    </xf>
    <xf numFmtId="0" fontId="48" fillId="0" borderId="0" xfId="0" applyFont="1" applyFill="1" applyBorder="1" applyAlignment="1">
      <alignment/>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Fill="1" applyBorder="1" applyAlignment="1">
      <alignment horizontal="center" vertical="center"/>
    </xf>
    <xf numFmtId="0" fontId="49" fillId="0" borderId="0" xfId="0" applyFont="1" applyFill="1" applyBorder="1" applyAlignment="1">
      <alignment horizontal="center" vertical="center"/>
    </xf>
    <xf numFmtId="0" fontId="46" fillId="0" borderId="0" xfId="0" applyFont="1" applyFill="1" applyBorder="1" applyAlignment="1">
      <alignment wrapText="1"/>
    </xf>
    <xf numFmtId="0" fontId="46" fillId="0" borderId="0" xfId="0" applyFont="1" applyFill="1" applyBorder="1" applyAlignment="1">
      <alignment horizontal="center" vertical="center"/>
    </xf>
    <xf numFmtId="3" fontId="50" fillId="0" borderId="0" xfId="0" applyNumberFormat="1" applyFont="1" applyFill="1" applyBorder="1" applyAlignment="1">
      <alignment/>
    </xf>
    <xf numFmtId="0" fontId="48" fillId="0" borderId="0" xfId="0" applyFont="1" applyFill="1" applyBorder="1" applyAlignment="1">
      <alignment wrapText="1"/>
    </xf>
    <xf numFmtId="0" fontId="0" fillId="0" borderId="0" xfId="0" applyFill="1" applyBorder="1" applyAlignment="1">
      <alignment/>
    </xf>
    <xf numFmtId="0" fontId="46" fillId="0" borderId="0" xfId="0" applyFont="1" applyBorder="1" applyAlignment="1">
      <alignment/>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6" fillId="0" borderId="0" xfId="0" applyFont="1" applyBorder="1" applyAlignment="1">
      <alignment horizontal="center"/>
    </xf>
    <xf numFmtId="0" fontId="46"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6" fillId="0" borderId="17"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vertical="center"/>
    </xf>
    <xf numFmtId="0" fontId="46"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6" fillId="0" borderId="0" xfId="0" applyFont="1" applyBorder="1" applyAlignment="1">
      <alignment vertical="center" wrapText="1"/>
    </xf>
    <xf numFmtId="0" fontId="46" fillId="0" borderId="0" xfId="0" applyFont="1" applyBorder="1" applyAlignment="1">
      <alignment wrapText="1"/>
    </xf>
    <xf numFmtId="0" fontId="46" fillId="0" borderId="19" xfId="0" applyFont="1" applyBorder="1" applyAlignment="1">
      <alignment horizontal="center" vertical="center" wrapText="1"/>
    </xf>
    <xf numFmtId="0" fontId="46" fillId="0" borderId="0" xfId="0" applyFont="1" applyBorder="1" applyAlignment="1">
      <alignment/>
    </xf>
    <xf numFmtId="0" fontId="46"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0" fontId="0" fillId="0" borderId="0" xfId="0" applyBorder="1" applyAlignment="1">
      <alignment horizontal="right" vertical="center"/>
    </xf>
    <xf numFmtId="0" fontId="0" fillId="0" borderId="20" xfId="0" applyBorder="1" applyAlignment="1">
      <alignment/>
    </xf>
    <xf numFmtId="0" fontId="46" fillId="0" borderId="21" xfId="0" applyFont="1" applyBorder="1" applyAlignment="1">
      <alignment horizontal="center" vertical="center"/>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14" fontId="46" fillId="0" borderId="0" xfId="0" applyNumberFormat="1" applyFont="1" applyBorder="1" applyAlignment="1">
      <alignment/>
    </xf>
    <xf numFmtId="0" fontId="46" fillId="0" borderId="22" xfId="0" applyFont="1" applyBorder="1" applyAlignment="1">
      <alignment horizontal="left" vertical="top"/>
    </xf>
    <xf numFmtId="0" fontId="46" fillId="0" borderId="23" xfId="0" applyFont="1" applyBorder="1" applyAlignment="1">
      <alignment horizontal="left" vertical="top" wrapText="1"/>
    </xf>
    <xf numFmtId="3" fontId="46" fillId="0" borderId="12" xfId="0" applyNumberFormat="1" applyFont="1" applyBorder="1" applyAlignment="1">
      <alignment horizontal="center" vertical="center"/>
    </xf>
    <xf numFmtId="0" fontId="51"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6" fillId="0" borderId="19" xfId="0" applyFont="1" applyFill="1" applyBorder="1" applyAlignment="1">
      <alignment horizontal="center" vertical="center" wrapText="1"/>
    </xf>
    <xf numFmtId="0" fontId="0" fillId="0" borderId="0" xfId="0" applyBorder="1" applyAlignment="1">
      <alignment vertical="center" wrapText="1"/>
    </xf>
    <xf numFmtId="0" fontId="52" fillId="0" borderId="0" xfId="0" applyFont="1" applyBorder="1" applyAlignment="1">
      <alignment wrapText="1"/>
    </xf>
    <xf numFmtId="0" fontId="52" fillId="0" borderId="0" xfId="0" applyFont="1" applyAlignment="1">
      <alignment wrapText="1"/>
    </xf>
    <xf numFmtId="0" fontId="53" fillId="0" borderId="0" xfId="0" applyFont="1" applyBorder="1" applyAlignment="1">
      <alignment horizontal="lef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6" fillId="0" borderId="0" xfId="0" applyFont="1" applyBorder="1" applyAlignment="1">
      <alignment horizontal="left" vertical="center"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16" xfId="0" applyFont="1" applyBorder="1" applyAlignment="1">
      <alignment horizontal="left" vertical="center"/>
    </xf>
    <xf numFmtId="0" fontId="46" fillId="0" borderId="0" xfId="0" applyFont="1" applyFill="1" applyBorder="1" applyAlignment="1">
      <alignment horizontal="center" vertical="center" wrapText="1"/>
    </xf>
    <xf numFmtId="14" fontId="46" fillId="0" borderId="28" xfId="0" applyNumberFormat="1" applyFont="1" applyFill="1" applyBorder="1" applyAlignment="1">
      <alignment horizontal="right"/>
    </xf>
    <xf numFmtId="164" fontId="0" fillId="0" borderId="11" xfId="0" applyNumberFormat="1" applyBorder="1" applyAlignment="1">
      <alignment horizontal="right"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44" applyNumberFormat="1" applyFont="1" applyBorder="1" applyAlignment="1">
      <alignment horizontal="center" vertical="center" wrapText="1"/>
    </xf>
    <xf numFmtId="164" fontId="0" fillId="0" borderId="29"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2" xfId="0" applyNumberFormat="1" applyBorder="1" applyAlignment="1">
      <alignment horizontal="right" vertical="center"/>
    </xf>
    <xf numFmtId="164" fontId="0" fillId="0" borderId="11" xfId="0" applyNumberFormat="1" applyBorder="1" applyAlignment="1">
      <alignment horizontal="righ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11" xfId="0" applyNumberFormat="1" applyFill="1" applyBorder="1" applyAlignment="1">
      <alignment horizontal="center" vertical="center" wrapText="1"/>
    </xf>
    <xf numFmtId="3" fontId="0" fillId="0" borderId="29"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35" borderId="11" xfId="0" applyNumberFormat="1" applyFont="1" applyFill="1" applyBorder="1" applyAlignment="1">
      <alignment horizontal="center" vertical="center"/>
    </xf>
    <xf numFmtId="0" fontId="46" fillId="0" borderId="30" xfId="0" applyFont="1" applyFill="1" applyBorder="1" applyAlignment="1">
      <alignment horizontal="left" vertical="center"/>
    </xf>
    <xf numFmtId="0" fontId="46" fillId="0" borderId="22" xfId="0" applyFont="1" applyFill="1" applyBorder="1" applyAlignment="1">
      <alignment horizontal="left" vertical="top"/>
    </xf>
    <xf numFmtId="0" fontId="46" fillId="0" borderId="0" xfId="0" applyFont="1" applyFill="1" applyBorder="1" applyAlignment="1">
      <alignment vertical="center"/>
    </xf>
    <xf numFmtId="0" fontId="46" fillId="0" borderId="21" xfId="0" applyFont="1" applyFill="1" applyBorder="1" applyAlignment="1">
      <alignment horizontal="left" vertical="center"/>
    </xf>
    <xf numFmtId="0" fontId="0" fillId="0" borderId="21" xfId="0" applyFill="1" applyBorder="1" applyAlignment="1">
      <alignment horizontal="center" vertical="center" wrapText="1"/>
    </xf>
    <xf numFmtId="0" fontId="46"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6" fillId="0" borderId="0" xfId="0" applyFont="1" applyFill="1" applyBorder="1" applyAlignment="1">
      <alignment horizontal="left" vertical="center" wrapText="1"/>
    </xf>
    <xf numFmtId="0" fontId="2" fillId="0" borderId="0" xfId="0" applyFont="1" applyFill="1" applyAlignment="1">
      <alignment vertical="center"/>
    </xf>
    <xf numFmtId="0" fontId="46" fillId="0" borderId="30" xfId="0" applyFont="1" applyFill="1" applyBorder="1" applyAlignment="1">
      <alignment horizontal="center" vertical="center" wrapText="1"/>
    </xf>
    <xf numFmtId="164" fontId="0" fillId="0" borderId="11" xfId="0" applyNumberFormat="1" applyBorder="1" applyAlignment="1">
      <alignment horizontal="center" vertical="center"/>
    </xf>
    <xf numFmtId="14" fontId="46" fillId="0" borderId="31" xfId="0" applyNumberFormat="1" applyFont="1" applyFill="1" applyBorder="1" applyAlignment="1">
      <alignment horizontal="right"/>
    </xf>
    <xf numFmtId="38" fontId="46" fillId="0" borderId="0" xfId="0" applyNumberFormat="1" applyFont="1" applyFill="1" applyBorder="1" applyAlignment="1">
      <alignment horizontal="right" vertical="center" wrapText="1"/>
    </xf>
    <xf numFmtId="0" fontId="46" fillId="0" borderId="17"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0" xfId="0" applyFont="1" applyBorder="1" applyAlignment="1">
      <alignment horizontal="left" vertical="center"/>
    </xf>
    <xf numFmtId="0" fontId="46" fillId="0" borderId="21" xfId="0" applyFont="1" applyBorder="1" applyAlignment="1">
      <alignment horizontal="left" vertical="center"/>
    </xf>
    <xf numFmtId="0" fontId="46" fillId="0" borderId="16" xfId="0" applyFont="1" applyBorder="1" applyAlignment="1">
      <alignment horizontal="center" vertical="center" wrapText="1"/>
    </xf>
    <xf numFmtId="0" fontId="46" fillId="0" borderId="27" xfId="0" applyFont="1" applyBorder="1" applyAlignment="1">
      <alignment horizontal="center" vertical="center" wrapText="1"/>
    </xf>
    <xf numFmtId="0" fontId="0" fillId="0" borderId="27" xfId="0" applyBorder="1" applyAlignment="1">
      <alignment horizontal="center" vertical="center" wrapText="1"/>
    </xf>
    <xf numFmtId="0" fontId="46" fillId="0" borderId="26" xfId="0" applyFont="1" applyBorder="1" applyAlignment="1">
      <alignment horizontal="center" vertical="center" wrapText="1"/>
    </xf>
    <xf numFmtId="0" fontId="46" fillId="0" borderId="3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3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0" xfId="0" applyFont="1" applyBorder="1" applyAlignment="1">
      <alignment horizontal="center" vertical="center"/>
    </xf>
    <xf numFmtId="0" fontId="46" fillId="0" borderId="21" xfId="0" applyFont="1" applyBorder="1" applyAlignment="1">
      <alignment horizontal="center" vertical="center"/>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3" xfId="0" applyFont="1" applyBorder="1" applyAlignment="1">
      <alignment horizontal="center" vertical="center" wrapText="1"/>
    </xf>
    <xf numFmtId="0" fontId="0" fillId="0" borderId="34" xfId="0" applyBorder="1" applyAlignment="1">
      <alignment horizontal="center"/>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51" fillId="0" borderId="16"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16"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49" fillId="0" borderId="0" xfId="0" applyFont="1" applyFill="1" applyBorder="1" applyAlignment="1">
      <alignment horizontal="center" vertical="center"/>
    </xf>
    <xf numFmtId="0" fontId="46" fillId="0" borderId="16" xfId="0" applyFont="1" applyBorder="1" applyAlignment="1">
      <alignment horizontal="left" vertical="center" wrapText="1"/>
    </xf>
    <xf numFmtId="0" fontId="46" fillId="0" borderId="26" xfId="0" applyFont="1" applyBorder="1" applyAlignment="1">
      <alignment horizontal="left" vertical="center" wrapText="1"/>
    </xf>
    <xf numFmtId="0" fontId="0" fillId="0" borderId="27" xfId="0" applyFont="1" applyBorder="1" applyAlignment="1">
      <alignment wrapText="1"/>
    </xf>
    <xf numFmtId="0" fontId="46" fillId="0" borderId="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BI_ColHeader" xfId="61"/>
    <cellStyle name="Output" xfId="62"/>
    <cellStyle name="Percent" xfId="63"/>
    <cellStyle name="Title" xfId="64"/>
    <cellStyle name="Total" xfId="65"/>
    <cellStyle name="Warning Text"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22" t="s">
        <v>129</v>
      </c>
      <c r="B1" s="122"/>
      <c r="C1" s="122"/>
      <c r="D1" s="122"/>
      <c r="E1" s="122"/>
    </row>
    <row r="2" spans="1:6" ht="39" customHeight="1" thickBot="1">
      <c r="A2" s="125" t="s">
        <v>79</v>
      </c>
      <c r="B2" s="126"/>
      <c r="C2" s="126"/>
      <c r="D2" s="126"/>
      <c r="E2" s="127"/>
      <c r="F2" s="24"/>
    </row>
    <row r="3" spans="1:6" ht="14.25" customHeight="1" thickBot="1">
      <c r="A3" s="55"/>
      <c r="B3" s="56"/>
      <c r="C3" s="56"/>
      <c r="D3" s="56"/>
      <c r="E3" s="56"/>
      <c r="F3" s="57"/>
    </row>
    <row r="4" spans="1:5" ht="15" customHeight="1" thickBot="1">
      <c r="A4" s="107" t="s">
        <v>103</v>
      </c>
      <c r="B4" s="115" t="s">
        <v>131</v>
      </c>
      <c r="C4" s="115" t="s">
        <v>89</v>
      </c>
      <c r="D4" s="52" t="s">
        <v>80</v>
      </c>
      <c r="E4" s="75">
        <v>42350</v>
      </c>
    </row>
    <row r="5" spans="1:5" ht="15.75" thickBot="1">
      <c r="A5" s="108"/>
      <c r="B5" s="123"/>
      <c r="C5" s="123"/>
      <c r="D5" s="53" t="s">
        <v>90</v>
      </c>
      <c r="E5" s="75">
        <v>42356</v>
      </c>
    </row>
    <row r="6" spans="1:7" ht="41.25" customHeight="1" thickBot="1">
      <c r="A6" s="109" t="s">
        <v>94</v>
      </c>
      <c r="B6" s="111"/>
      <c r="C6" s="40"/>
      <c r="D6" s="24"/>
      <c r="E6" s="3"/>
      <c r="F6" s="24"/>
      <c r="G6" s="3"/>
    </row>
    <row r="7" spans="1:7" ht="15.75" customHeight="1">
      <c r="A7" s="42" t="s">
        <v>0</v>
      </c>
      <c r="B7" s="80">
        <v>30.37</v>
      </c>
      <c r="C7" s="36"/>
      <c r="D7" s="36"/>
      <c r="E7" s="3"/>
      <c r="F7" s="23"/>
      <c r="G7" s="3"/>
    </row>
    <row r="8" spans="1:7" ht="12.75">
      <c r="A8" s="43" t="s">
        <v>5</v>
      </c>
      <c r="B8" s="81">
        <v>20.49</v>
      </c>
      <c r="C8" s="36"/>
      <c r="D8" s="36"/>
      <c r="E8" s="3"/>
      <c r="F8" s="23"/>
      <c r="G8" s="3"/>
    </row>
    <row r="9" spans="1:7" ht="12.75">
      <c r="A9" s="43" t="s">
        <v>4</v>
      </c>
      <c r="B9" s="81">
        <v>19.94</v>
      </c>
      <c r="C9" s="36"/>
      <c r="D9" s="36"/>
      <c r="E9" s="3"/>
      <c r="F9" s="23"/>
      <c r="G9" s="3"/>
    </row>
    <row r="10" spans="1:7" ht="12.75">
      <c r="A10" s="43" t="s">
        <v>3</v>
      </c>
      <c r="B10" s="81">
        <v>23.01</v>
      </c>
      <c r="C10" s="36"/>
      <c r="D10" s="36"/>
      <c r="E10" s="3"/>
      <c r="F10" s="23"/>
      <c r="G10" s="3"/>
    </row>
    <row r="11" spans="1:7" ht="12.75">
      <c r="A11" s="43" t="s">
        <v>2</v>
      </c>
      <c r="B11" s="81">
        <v>21.09</v>
      </c>
      <c r="C11" s="36"/>
      <c r="D11" s="36"/>
      <c r="E11" s="3"/>
      <c r="F11" s="23"/>
      <c r="G11" s="3"/>
    </row>
    <row r="12" spans="1:7" ht="12.75">
      <c r="A12" s="43" t="s">
        <v>1</v>
      </c>
      <c r="B12" s="81">
        <v>19.8</v>
      </c>
      <c r="C12" s="36"/>
      <c r="D12" s="36"/>
      <c r="E12" s="3"/>
      <c r="F12" s="23"/>
      <c r="G12" s="3"/>
    </row>
    <row r="13" spans="1:7" ht="12.75">
      <c r="A13" s="43" t="s">
        <v>6</v>
      </c>
      <c r="B13" s="81">
        <v>23.01</v>
      </c>
      <c r="C13" s="36"/>
      <c r="D13" s="36"/>
      <c r="E13" s="3"/>
      <c r="F13" s="23"/>
      <c r="G13" s="3"/>
    </row>
    <row r="14" spans="1:7" ht="12.75">
      <c r="A14" s="43" t="s">
        <v>7</v>
      </c>
      <c r="B14" s="81">
        <v>18.1</v>
      </c>
      <c r="C14" s="36"/>
      <c r="D14" s="36"/>
      <c r="E14" s="3"/>
      <c r="F14" s="23"/>
      <c r="G14" s="3"/>
    </row>
    <row r="15" spans="1:7" ht="13.5" thickBot="1">
      <c r="A15" s="3"/>
      <c r="B15" s="46"/>
      <c r="C15" s="3"/>
      <c r="D15" s="3"/>
      <c r="E15" s="3"/>
      <c r="F15" s="23"/>
      <c r="G15" s="3"/>
    </row>
    <row r="16" spans="1:7" ht="15.75" thickBot="1">
      <c r="A16" s="109" t="s">
        <v>85</v>
      </c>
      <c r="B16" s="110"/>
      <c r="C16" s="31"/>
      <c r="D16" s="20"/>
      <c r="G16" s="3"/>
    </row>
    <row r="17" spans="1:8" ht="39" customHeight="1" thickBot="1">
      <c r="A17" s="124"/>
      <c r="B17" s="111"/>
      <c r="C17" s="37"/>
      <c r="D17" s="74"/>
      <c r="H17" s="1"/>
    </row>
    <row r="18" spans="1:4" ht="17.25" customHeight="1">
      <c r="A18" s="45" t="s">
        <v>86</v>
      </c>
      <c r="B18" s="82">
        <v>22.6</v>
      </c>
      <c r="C18" s="34"/>
      <c r="D18" s="34"/>
    </row>
    <row r="19" spans="1:4" ht="21" customHeight="1" thickBot="1">
      <c r="A19" s="33"/>
      <c r="B19" s="33"/>
      <c r="C19" s="34"/>
      <c r="D19" s="34"/>
    </row>
    <row r="20" spans="1:4" ht="66" customHeight="1" thickBot="1">
      <c r="A20" s="109" t="s">
        <v>95</v>
      </c>
      <c r="B20" s="110"/>
      <c r="C20" s="37"/>
      <c r="D20" s="30"/>
    </row>
    <row r="21" spans="1:4" ht="12.75">
      <c r="A21" s="22" t="s">
        <v>110</v>
      </c>
      <c r="B21" s="81">
        <v>23.5</v>
      </c>
      <c r="C21" s="34"/>
      <c r="D21" s="34"/>
    </row>
    <row r="22" spans="1:4" ht="12.75">
      <c r="A22" s="44" t="s">
        <v>111</v>
      </c>
      <c r="B22" s="81">
        <v>29.1</v>
      </c>
      <c r="C22" s="34"/>
      <c r="D22" s="34"/>
    </row>
    <row r="23" spans="1:4" ht="12.75">
      <c r="A23" s="44" t="s">
        <v>112</v>
      </c>
      <c r="B23" s="81">
        <v>25.7</v>
      </c>
      <c r="C23" s="34"/>
      <c r="D23" s="34"/>
    </row>
    <row r="24" spans="1:4" ht="12.75">
      <c r="A24" s="44" t="s">
        <v>113</v>
      </c>
      <c r="B24" s="81">
        <v>25.7</v>
      </c>
      <c r="C24" s="34"/>
      <c r="D24" s="34"/>
    </row>
    <row r="25" spans="1:4" ht="12.75">
      <c r="A25" s="44" t="s">
        <v>114</v>
      </c>
      <c r="B25" s="81">
        <v>30.4</v>
      </c>
      <c r="C25" s="34"/>
      <c r="D25" s="34"/>
    </row>
    <row r="26" spans="1:4" ht="12.75">
      <c r="A26" s="44" t="s">
        <v>115</v>
      </c>
      <c r="B26" s="76">
        <v>20.1</v>
      </c>
      <c r="C26" s="34"/>
      <c r="D26" s="34"/>
    </row>
    <row r="27" spans="1:4" ht="12.75">
      <c r="A27" s="44" t="s">
        <v>116</v>
      </c>
      <c r="B27" s="81">
        <v>30.5</v>
      </c>
      <c r="C27" s="34"/>
      <c r="D27" s="34"/>
    </row>
    <row r="28" spans="1:13" ht="15">
      <c r="A28" s="44" t="s">
        <v>117</v>
      </c>
      <c r="B28" s="81">
        <v>33</v>
      </c>
      <c r="C28" s="34"/>
      <c r="D28" s="34"/>
      <c r="L28" s="5"/>
      <c r="M28" s="5"/>
    </row>
    <row r="29" spans="1:13" ht="15">
      <c r="A29" s="44" t="s">
        <v>118</v>
      </c>
      <c r="B29" s="81">
        <v>24.2</v>
      </c>
      <c r="C29" s="34"/>
      <c r="D29" s="34"/>
      <c r="L29" s="1"/>
      <c r="M29" s="1"/>
    </row>
    <row r="30" spans="1:4" ht="12.75">
      <c r="A30" s="44" t="s">
        <v>119</v>
      </c>
      <c r="B30" s="81">
        <v>26.5</v>
      </c>
      <c r="C30" s="34"/>
      <c r="D30" s="34"/>
    </row>
    <row r="31" ht="30.75" customHeight="1" thickBot="1"/>
    <row r="32" spans="1:4" ht="45" customHeight="1" thickBot="1">
      <c r="A32" s="109" t="s">
        <v>104</v>
      </c>
      <c r="B32" s="110"/>
      <c r="C32" s="40"/>
      <c r="D32" s="24"/>
    </row>
    <row r="33" spans="1:4" ht="12.75">
      <c r="A33" s="4" t="s">
        <v>8</v>
      </c>
      <c r="B33" s="88">
        <v>15145</v>
      </c>
      <c r="C33" s="23"/>
      <c r="D33" s="23"/>
    </row>
    <row r="34" spans="1:4" ht="12.75">
      <c r="A34" s="2" t="s">
        <v>9</v>
      </c>
      <c r="B34" s="89">
        <v>46803</v>
      </c>
      <c r="C34" s="23"/>
      <c r="D34" s="23"/>
    </row>
    <row r="35" spans="1:4" ht="12.75">
      <c r="A35" s="2" t="s">
        <v>10</v>
      </c>
      <c r="B35" s="89">
        <v>17889</v>
      </c>
      <c r="C35" s="23"/>
      <c r="D35" s="23"/>
    </row>
    <row r="36" spans="1:7" ht="15">
      <c r="A36" s="2" t="s">
        <v>0</v>
      </c>
      <c r="B36" s="89">
        <v>9624</v>
      </c>
      <c r="C36" s="23"/>
      <c r="D36" s="23"/>
      <c r="G36" s="5"/>
    </row>
    <row r="37" spans="1:7" ht="15">
      <c r="A37" s="2" t="s">
        <v>11</v>
      </c>
      <c r="B37" s="89">
        <v>10957</v>
      </c>
      <c r="C37" s="23"/>
      <c r="D37" s="23"/>
      <c r="G37" s="1"/>
    </row>
    <row r="38" spans="1:4" ht="12.75">
      <c r="A38" s="2" t="s">
        <v>19</v>
      </c>
      <c r="B38" s="89">
        <v>40192</v>
      </c>
      <c r="C38" s="23"/>
      <c r="D38" s="23"/>
    </row>
    <row r="39" spans="1:4" ht="12.75">
      <c r="A39" s="2" t="s">
        <v>12</v>
      </c>
      <c r="B39" s="89">
        <v>36973</v>
      </c>
      <c r="C39" s="23"/>
      <c r="D39" s="23"/>
    </row>
    <row r="40" spans="1:4" ht="12.75">
      <c r="A40" s="2" t="s">
        <v>13</v>
      </c>
      <c r="B40" s="89">
        <v>10562</v>
      </c>
      <c r="C40" s="23"/>
      <c r="D40" s="23"/>
    </row>
    <row r="41" spans="1:4" ht="12.75">
      <c r="A41" s="2" t="s">
        <v>14</v>
      </c>
      <c r="B41" s="89">
        <v>188146</v>
      </c>
      <c r="C41" s="23"/>
      <c r="D41" s="23"/>
    </row>
    <row r="42" ht="25.5" customHeight="1" thickBot="1"/>
    <row r="43" spans="1:4" ht="44.25" customHeight="1" thickBot="1">
      <c r="A43" s="109" t="s">
        <v>87</v>
      </c>
      <c r="B43" s="110"/>
      <c r="C43" s="31"/>
      <c r="D43" s="20"/>
    </row>
    <row r="44" spans="1:4" ht="15">
      <c r="A44" s="4" t="s">
        <v>15</v>
      </c>
      <c r="B44" s="86">
        <v>43.77</v>
      </c>
      <c r="C44" s="34"/>
      <c r="D44" s="34"/>
    </row>
    <row r="45" spans="1:4" ht="15">
      <c r="A45" s="2" t="s">
        <v>16</v>
      </c>
      <c r="B45" s="85">
        <v>8.71</v>
      </c>
      <c r="C45" s="34"/>
      <c r="D45" s="34"/>
    </row>
    <row r="46" spans="1:4" ht="12.75">
      <c r="A46" s="2" t="s">
        <v>17</v>
      </c>
      <c r="B46" s="83"/>
      <c r="C46" s="34"/>
      <c r="D46" s="34"/>
    </row>
    <row r="47" spans="1:4" ht="12.75">
      <c r="A47" s="2" t="s">
        <v>25</v>
      </c>
      <c r="B47" s="83"/>
      <c r="C47" s="34"/>
      <c r="D47" s="34"/>
    </row>
    <row r="48" spans="1:4" ht="15">
      <c r="A48" s="2" t="s">
        <v>18</v>
      </c>
      <c r="B48" s="84">
        <v>17.41</v>
      </c>
      <c r="C48" s="34"/>
      <c r="D48" s="34"/>
    </row>
    <row r="49" spans="1:4" ht="15">
      <c r="A49" s="2" t="s">
        <v>81</v>
      </c>
      <c r="B49" s="84">
        <v>22.71</v>
      </c>
      <c r="C49" s="34"/>
      <c r="D49" s="34"/>
    </row>
    <row r="50" ht="24.75" customHeight="1" thickBot="1"/>
    <row r="51" spans="1:8" ht="57" customHeight="1" thickBot="1">
      <c r="A51" s="73" t="s">
        <v>130</v>
      </c>
      <c r="B51" s="71"/>
      <c r="C51" s="71"/>
      <c r="D51" s="71"/>
      <c r="E51" s="71"/>
      <c r="F51" s="71"/>
      <c r="G51" s="71"/>
      <c r="H51" s="72"/>
    </row>
    <row r="52" spans="1:8" ht="15.75" thickBot="1">
      <c r="A52" s="115" t="s">
        <v>82</v>
      </c>
      <c r="B52" s="112" t="s">
        <v>96</v>
      </c>
      <c r="C52" s="112"/>
      <c r="D52" s="112"/>
      <c r="E52" s="112"/>
      <c r="F52" s="112"/>
      <c r="G52" s="112"/>
      <c r="H52" s="110"/>
    </row>
    <row r="53" spans="1:8" ht="15.75" thickBot="1">
      <c r="A53" s="121"/>
      <c r="B53" s="115" t="s">
        <v>21</v>
      </c>
      <c r="C53" s="113" t="s">
        <v>23</v>
      </c>
      <c r="D53" s="113" t="s">
        <v>22</v>
      </c>
      <c r="E53" s="113" t="s">
        <v>88</v>
      </c>
      <c r="F53" s="119" t="s">
        <v>13</v>
      </c>
      <c r="G53" s="120"/>
      <c r="H53" s="117" t="s">
        <v>14</v>
      </c>
    </row>
    <row r="54" spans="1:8" ht="15.75" thickBot="1">
      <c r="A54" s="116"/>
      <c r="B54" s="116"/>
      <c r="C54" s="114"/>
      <c r="D54" s="114"/>
      <c r="E54" s="114"/>
      <c r="F54" s="59" t="s">
        <v>106</v>
      </c>
      <c r="G54" s="39" t="s">
        <v>107</v>
      </c>
      <c r="H54" s="118"/>
    </row>
    <row r="55" spans="1:8" ht="12.75">
      <c r="A55" s="42" t="s">
        <v>0</v>
      </c>
      <c r="B55" s="77">
        <v>1</v>
      </c>
      <c r="C55" s="77">
        <v>0</v>
      </c>
      <c r="D55" s="77">
        <v>5</v>
      </c>
      <c r="E55" s="77">
        <v>0</v>
      </c>
      <c r="F55" s="77">
        <v>13</v>
      </c>
      <c r="G55" s="49" t="s">
        <v>108</v>
      </c>
      <c r="H55" s="49">
        <v>19</v>
      </c>
    </row>
    <row r="56" spans="1:8" ht="12.75">
      <c r="A56" s="43" t="s">
        <v>5</v>
      </c>
      <c r="B56" s="78">
        <v>5</v>
      </c>
      <c r="C56" s="78">
        <v>0</v>
      </c>
      <c r="D56" s="87">
        <v>0</v>
      </c>
      <c r="E56" s="87">
        <v>0</v>
      </c>
      <c r="F56" s="78">
        <v>5</v>
      </c>
      <c r="G56" s="50" t="s">
        <v>108</v>
      </c>
      <c r="H56" s="49">
        <v>10</v>
      </c>
    </row>
    <row r="57" spans="1:8" ht="12.75">
      <c r="A57" s="43" t="s">
        <v>4</v>
      </c>
      <c r="B57" s="78">
        <v>36</v>
      </c>
      <c r="C57" s="78">
        <v>1</v>
      </c>
      <c r="D57" s="87">
        <v>0</v>
      </c>
      <c r="E57" s="87">
        <v>0</v>
      </c>
      <c r="F57" s="78">
        <v>14</v>
      </c>
      <c r="G57" s="50" t="s">
        <v>108</v>
      </c>
      <c r="H57" s="49">
        <v>51</v>
      </c>
    </row>
    <row r="58" spans="1:8" ht="12.75">
      <c r="A58" s="43" t="s">
        <v>3</v>
      </c>
      <c r="B58" s="78">
        <v>3</v>
      </c>
      <c r="C58" s="78">
        <v>0</v>
      </c>
      <c r="D58" s="87">
        <v>0</v>
      </c>
      <c r="E58" s="87">
        <v>0</v>
      </c>
      <c r="F58" s="78">
        <v>10</v>
      </c>
      <c r="G58" s="50" t="s">
        <v>108</v>
      </c>
      <c r="H58" s="49">
        <v>13</v>
      </c>
    </row>
    <row r="59" spans="1:8" ht="12.75">
      <c r="A59" s="43" t="s">
        <v>2</v>
      </c>
      <c r="B59" s="78">
        <v>14</v>
      </c>
      <c r="C59" s="78">
        <v>1</v>
      </c>
      <c r="D59" s="87">
        <v>0</v>
      </c>
      <c r="E59" s="87">
        <v>0</v>
      </c>
      <c r="F59" s="78">
        <v>1</v>
      </c>
      <c r="G59" s="50" t="s">
        <v>108</v>
      </c>
      <c r="H59" s="49">
        <v>16</v>
      </c>
    </row>
    <row r="60" spans="1:8" ht="12.75">
      <c r="A60" s="43" t="s">
        <v>1</v>
      </c>
      <c r="B60" s="78">
        <v>7</v>
      </c>
      <c r="C60" s="78">
        <v>0</v>
      </c>
      <c r="D60" s="78">
        <v>0</v>
      </c>
      <c r="E60" s="78">
        <v>0</v>
      </c>
      <c r="F60" s="78">
        <v>3</v>
      </c>
      <c r="G60" s="50" t="s">
        <v>108</v>
      </c>
      <c r="H60" s="49">
        <v>10</v>
      </c>
    </row>
    <row r="61" spans="1:8" ht="12.75">
      <c r="A61" s="43" t="s">
        <v>20</v>
      </c>
      <c r="B61" s="78">
        <v>2</v>
      </c>
      <c r="C61" s="78">
        <v>0</v>
      </c>
      <c r="D61" s="78">
        <v>0</v>
      </c>
      <c r="E61" s="78">
        <v>0</v>
      </c>
      <c r="F61" s="78">
        <v>2</v>
      </c>
      <c r="G61" s="50" t="s">
        <v>108</v>
      </c>
      <c r="H61" s="49">
        <v>4</v>
      </c>
    </row>
    <row r="62" spans="1:8" ht="12.75">
      <c r="A62" s="43" t="s">
        <v>97</v>
      </c>
      <c r="B62" s="78">
        <v>16</v>
      </c>
      <c r="C62" s="78">
        <v>1</v>
      </c>
      <c r="D62" s="78">
        <v>7</v>
      </c>
      <c r="E62" s="78">
        <v>5</v>
      </c>
      <c r="F62" s="78">
        <v>81</v>
      </c>
      <c r="G62" s="50" t="s">
        <v>108</v>
      </c>
      <c r="H62" s="49">
        <v>110</v>
      </c>
    </row>
    <row r="63" spans="1:8" ht="12.75">
      <c r="A63" s="43" t="s">
        <v>14</v>
      </c>
      <c r="B63" s="79">
        <v>84</v>
      </c>
      <c r="C63" s="79">
        <v>3</v>
      </c>
      <c r="D63" s="79">
        <v>12</v>
      </c>
      <c r="E63" s="79">
        <v>5</v>
      </c>
      <c r="F63" s="79">
        <v>129</v>
      </c>
      <c r="G63" s="79"/>
      <c r="H63" s="79">
        <v>233</v>
      </c>
    </row>
    <row r="64" spans="3:4" ht="30.75" customHeight="1" thickBot="1">
      <c r="C64" s="31"/>
      <c r="D64" s="20"/>
    </row>
    <row r="65" spans="1:5" ht="36" customHeight="1" thickBot="1">
      <c r="A65" s="109" t="s">
        <v>102</v>
      </c>
      <c r="B65" s="112"/>
      <c r="C65" s="112"/>
      <c r="D65" s="112"/>
      <c r="E65" s="110"/>
    </row>
    <row r="66" spans="1:5" ht="46.5" customHeight="1" thickBot="1">
      <c r="A66" s="47"/>
      <c r="B66" s="105" t="s">
        <v>24</v>
      </c>
      <c r="C66" s="106"/>
      <c r="D66" s="109" t="s">
        <v>101</v>
      </c>
      <c r="E66" s="110"/>
    </row>
    <row r="67" spans="1:5" ht="15.75" thickBot="1">
      <c r="A67" s="35"/>
      <c r="B67" s="29" t="s">
        <v>83</v>
      </c>
      <c r="C67" s="41" t="s">
        <v>84</v>
      </c>
      <c r="D67" s="48" t="s">
        <v>83</v>
      </c>
      <c r="E67" s="41" t="s">
        <v>84</v>
      </c>
    </row>
    <row r="68" spans="1:5" ht="12.75">
      <c r="A68" s="4" t="s">
        <v>0</v>
      </c>
      <c r="B68" s="77">
        <v>11</v>
      </c>
      <c r="C68" s="77">
        <v>0</v>
      </c>
      <c r="D68" s="77">
        <v>27</v>
      </c>
      <c r="E68" s="77">
        <v>0</v>
      </c>
    </row>
    <row r="69" spans="1:5" ht="12.75">
      <c r="A69" s="2" t="s">
        <v>15</v>
      </c>
      <c r="B69" s="78">
        <v>182</v>
      </c>
      <c r="C69" s="78">
        <v>3</v>
      </c>
      <c r="D69" s="78">
        <v>442</v>
      </c>
      <c r="E69" s="78">
        <v>2</v>
      </c>
    </row>
    <row r="70" spans="1:5" ht="12.75">
      <c r="A70" s="2" t="s">
        <v>16</v>
      </c>
      <c r="B70" s="78">
        <v>688</v>
      </c>
      <c r="C70" s="78">
        <v>7</v>
      </c>
      <c r="D70" s="78">
        <v>156</v>
      </c>
      <c r="E70" s="78">
        <v>3</v>
      </c>
    </row>
    <row r="71" spans="1:5" ht="12.75">
      <c r="A71" s="2" t="s">
        <v>25</v>
      </c>
      <c r="B71" s="78">
        <v>5</v>
      </c>
      <c r="C71" s="78">
        <v>2</v>
      </c>
      <c r="D71" s="78">
        <v>3</v>
      </c>
      <c r="E71" s="78">
        <v>4</v>
      </c>
    </row>
    <row r="72" spans="1:5" ht="12.75">
      <c r="A72" s="2" t="s">
        <v>18</v>
      </c>
      <c r="B72" s="78">
        <v>42</v>
      </c>
      <c r="C72" s="78">
        <v>10</v>
      </c>
      <c r="D72" s="78">
        <v>177</v>
      </c>
      <c r="E72" s="78">
        <v>23</v>
      </c>
    </row>
    <row r="73" spans="1:5" ht="12.75">
      <c r="A73" s="2" t="s">
        <v>17</v>
      </c>
      <c r="B73" s="78">
        <v>30</v>
      </c>
      <c r="C73" s="78">
        <v>1</v>
      </c>
      <c r="D73" s="78">
        <v>51</v>
      </c>
      <c r="E73" s="78">
        <v>0</v>
      </c>
    </row>
    <row r="74" spans="1:5" ht="12.75">
      <c r="A74" s="2" t="s">
        <v>7</v>
      </c>
      <c r="B74" s="78">
        <v>696</v>
      </c>
      <c r="C74" s="78">
        <v>336</v>
      </c>
      <c r="D74" s="78">
        <v>1188</v>
      </c>
      <c r="E74" s="78">
        <v>430</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22" t="s">
        <v>129</v>
      </c>
      <c r="B1" s="122"/>
      <c r="C1" s="122"/>
      <c r="D1" s="122"/>
      <c r="E1" s="122"/>
    </row>
    <row r="2" spans="1:10" ht="48" customHeight="1" thickBot="1">
      <c r="A2" s="128" t="s">
        <v>79</v>
      </c>
      <c r="B2" s="129"/>
      <c r="C2" s="129"/>
      <c r="D2" s="129"/>
      <c r="E2" s="130"/>
      <c r="F2" s="60"/>
      <c r="G2" s="60"/>
      <c r="H2" s="60"/>
      <c r="I2" s="60"/>
      <c r="J2" s="60"/>
    </row>
    <row r="3" ht="15.75" customHeight="1" thickBot="1"/>
    <row r="4" spans="1:10" ht="15" customHeight="1" thickBot="1">
      <c r="A4" s="107" t="str">
        <f>'Service Metrics (items 1-6)'!A4</f>
        <v>Railroad:</v>
      </c>
      <c r="B4" s="115" t="s">
        <v>131</v>
      </c>
      <c r="C4" s="115" t="str">
        <f>'Service Metrics (items 1-6)'!C4</f>
        <v>Reporting Week:</v>
      </c>
      <c r="D4" s="52" t="s">
        <v>80</v>
      </c>
      <c r="E4" s="75">
        <v>42350</v>
      </c>
      <c r="F4" s="37"/>
      <c r="G4" s="37"/>
      <c r="H4" s="31"/>
      <c r="I4" s="3"/>
      <c r="J4" s="51"/>
    </row>
    <row r="5" spans="1:10" ht="15.75" thickBot="1">
      <c r="A5" s="108"/>
      <c r="B5" s="123"/>
      <c r="C5" s="123"/>
      <c r="D5" s="53" t="s">
        <v>90</v>
      </c>
      <c r="E5" s="75">
        <v>42356</v>
      </c>
      <c r="F5" s="37"/>
      <c r="G5" s="37"/>
      <c r="H5" s="31"/>
      <c r="I5" s="3"/>
      <c r="J5" s="51"/>
    </row>
    <row r="6" spans="1:3" ht="15.75" thickBot="1">
      <c r="A6" s="20"/>
      <c r="B6" s="20"/>
      <c r="C6" s="3"/>
    </row>
    <row r="7" spans="1:4" ht="125.25" customHeight="1" thickBot="1">
      <c r="A7" s="132" t="s">
        <v>132</v>
      </c>
      <c r="B7" s="133"/>
      <c r="C7" s="133"/>
      <c r="D7" s="134"/>
    </row>
    <row r="8" ht="13.5" thickBot="1"/>
    <row r="9" spans="1:8" ht="57" customHeight="1" thickBot="1">
      <c r="A9" s="25" t="s">
        <v>74</v>
      </c>
      <c r="B9" s="25" t="s">
        <v>91</v>
      </c>
      <c r="C9" s="39" t="s">
        <v>92</v>
      </c>
      <c r="D9" s="39" t="s">
        <v>93</v>
      </c>
      <c r="E9" s="37"/>
      <c r="F9" s="37"/>
      <c r="G9" s="38"/>
      <c r="H9" s="38"/>
    </row>
    <row r="10" spans="1:8" ht="15.75" customHeight="1">
      <c r="A10" s="9" t="s">
        <v>26</v>
      </c>
      <c r="B10" s="64"/>
      <c r="C10" s="64" t="s">
        <v>109</v>
      </c>
      <c r="D10" s="64" t="s">
        <v>109</v>
      </c>
      <c r="H10" s="27"/>
    </row>
    <row r="11" spans="1:4" ht="15">
      <c r="A11" s="6" t="s">
        <v>30</v>
      </c>
      <c r="B11" s="90"/>
      <c r="C11" s="65" t="s">
        <v>109</v>
      </c>
      <c r="D11" s="65" t="s">
        <v>109</v>
      </c>
    </row>
    <row r="12" spans="1:4" ht="15">
      <c r="A12" s="10" t="s">
        <v>27</v>
      </c>
      <c r="B12" s="66"/>
      <c r="C12" s="66" t="s">
        <v>109</v>
      </c>
      <c r="D12" s="66" t="s">
        <v>109</v>
      </c>
    </row>
    <row r="13" spans="1:4" ht="15">
      <c r="A13" s="6" t="s">
        <v>28</v>
      </c>
      <c r="B13" s="90"/>
      <c r="C13" s="65" t="s">
        <v>109</v>
      </c>
      <c r="D13" s="65" t="s">
        <v>109</v>
      </c>
    </row>
    <row r="14" spans="1:4" ht="15">
      <c r="A14" s="10" t="s">
        <v>29</v>
      </c>
      <c r="B14" s="66"/>
      <c r="C14" s="66" t="s">
        <v>109</v>
      </c>
      <c r="D14" s="66" t="s">
        <v>109</v>
      </c>
    </row>
    <row r="15" spans="1:4" ht="15">
      <c r="A15" s="6" t="s">
        <v>31</v>
      </c>
      <c r="B15" s="90"/>
      <c r="C15" s="65" t="s">
        <v>109</v>
      </c>
      <c r="D15" s="65" t="s">
        <v>109</v>
      </c>
    </row>
    <row r="16" spans="1:4" ht="15">
      <c r="A16" s="10" t="s">
        <v>32</v>
      </c>
      <c r="B16" s="66"/>
      <c r="C16" s="66" t="s">
        <v>109</v>
      </c>
      <c r="D16" s="66" t="s">
        <v>109</v>
      </c>
    </row>
    <row r="17" spans="1:4" ht="15">
      <c r="A17" s="6" t="s">
        <v>33</v>
      </c>
      <c r="B17" s="90">
        <v>101</v>
      </c>
      <c r="C17" s="65" t="s">
        <v>109</v>
      </c>
      <c r="D17" s="65" t="s">
        <v>109</v>
      </c>
    </row>
    <row r="18" spans="1:4" ht="15">
      <c r="A18" s="10" t="s">
        <v>34</v>
      </c>
      <c r="B18" s="67">
        <v>263</v>
      </c>
      <c r="C18" s="67" t="s">
        <v>109</v>
      </c>
      <c r="D18" s="67" t="s">
        <v>109</v>
      </c>
    </row>
    <row r="19" spans="1:4" ht="15">
      <c r="A19" s="6" t="s">
        <v>35</v>
      </c>
      <c r="B19" s="90"/>
      <c r="C19" s="65" t="s">
        <v>109</v>
      </c>
      <c r="D19" s="65" t="s">
        <v>109</v>
      </c>
    </row>
    <row r="20" spans="1:4" ht="15">
      <c r="A20" s="10" t="s">
        <v>36</v>
      </c>
      <c r="B20" s="66">
        <v>1260</v>
      </c>
      <c r="C20" s="66" t="s">
        <v>109</v>
      </c>
      <c r="D20" s="66" t="s">
        <v>109</v>
      </c>
    </row>
    <row r="21" spans="1:4" ht="15">
      <c r="A21" s="6" t="s">
        <v>37</v>
      </c>
      <c r="B21" s="90">
        <v>528</v>
      </c>
      <c r="C21" s="65" t="s">
        <v>109</v>
      </c>
      <c r="D21" s="65" t="s">
        <v>109</v>
      </c>
    </row>
    <row r="22" spans="1:4" ht="15">
      <c r="A22" s="10" t="s">
        <v>38</v>
      </c>
      <c r="B22" s="66"/>
      <c r="C22" s="66" t="s">
        <v>109</v>
      </c>
      <c r="D22" s="66" t="s">
        <v>109</v>
      </c>
    </row>
    <row r="23" spans="1:4" ht="15">
      <c r="A23" s="6" t="s">
        <v>39</v>
      </c>
      <c r="B23" s="90">
        <v>10</v>
      </c>
      <c r="C23" s="65" t="s">
        <v>109</v>
      </c>
      <c r="D23" s="65" t="s">
        <v>109</v>
      </c>
    </row>
    <row r="24" spans="1:4" ht="15">
      <c r="A24" s="10" t="s">
        <v>40</v>
      </c>
      <c r="B24" s="66"/>
      <c r="C24" s="66" t="s">
        <v>109</v>
      </c>
      <c r="D24" s="66" t="s">
        <v>109</v>
      </c>
    </row>
    <row r="25" spans="1:4" ht="15">
      <c r="A25" s="6" t="s">
        <v>41</v>
      </c>
      <c r="B25" s="90"/>
      <c r="C25" s="65" t="s">
        <v>109</v>
      </c>
      <c r="D25" s="65" t="s">
        <v>109</v>
      </c>
    </row>
    <row r="26" spans="1:4" ht="15">
      <c r="A26" s="8" t="s">
        <v>42</v>
      </c>
      <c r="B26" s="64">
        <v>15</v>
      </c>
      <c r="C26" s="64" t="s">
        <v>109</v>
      </c>
      <c r="D26" s="64" t="s">
        <v>109</v>
      </c>
    </row>
    <row r="27" spans="1:4" ht="15">
      <c r="A27" s="6" t="s">
        <v>43</v>
      </c>
      <c r="B27" s="90"/>
      <c r="C27" s="65" t="s">
        <v>109</v>
      </c>
      <c r="D27" s="65" t="s">
        <v>109</v>
      </c>
    </row>
    <row r="28" spans="1:4" ht="15">
      <c r="A28" s="10" t="s">
        <v>44</v>
      </c>
      <c r="B28" s="66">
        <v>274</v>
      </c>
      <c r="C28" s="66" t="s">
        <v>109</v>
      </c>
      <c r="D28" s="66" t="s">
        <v>109</v>
      </c>
    </row>
    <row r="29" spans="1:4" ht="15">
      <c r="A29" s="6" t="s">
        <v>45</v>
      </c>
      <c r="B29" s="90"/>
      <c r="C29" s="65" t="s">
        <v>109</v>
      </c>
      <c r="D29" s="65" t="s">
        <v>109</v>
      </c>
    </row>
    <row r="30" spans="1:4" ht="15">
      <c r="A30" s="10" t="s">
        <v>46</v>
      </c>
      <c r="B30" s="66">
        <v>113</v>
      </c>
      <c r="C30" s="66" t="s">
        <v>109</v>
      </c>
      <c r="D30" s="66" t="s">
        <v>109</v>
      </c>
    </row>
    <row r="31" spans="1:4" ht="15">
      <c r="A31" s="6" t="s">
        <v>47</v>
      </c>
      <c r="B31" s="90"/>
      <c r="C31" s="65" t="s">
        <v>109</v>
      </c>
      <c r="D31" s="65" t="s">
        <v>109</v>
      </c>
    </row>
    <row r="32" spans="1:4" ht="15">
      <c r="A32" s="10" t="s">
        <v>48</v>
      </c>
      <c r="B32" s="66"/>
      <c r="C32" s="66" t="s">
        <v>109</v>
      </c>
      <c r="D32" s="66" t="s">
        <v>109</v>
      </c>
    </row>
    <row r="33" spans="1:4" ht="15">
      <c r="A33" s="6" t="s">
        <v>49</v>
      </c>
      <c r="B33" s="90">
        <v>44</v>
      </c>
      <c r="C33" s="65" t="s">
        <v>109</v>
      </c>
      <c r="D33" s="65" t="s">
        <v>109</v>
      </c>
    </row>
    <row r="34" spans="1:4" ht="15">
      <c r="A34" s="10" t="s">
        <v>50</v>
      </c>
      <c r="B34" s="67"/>
      <c r="C34" s="67" t="s">
        <v>109</v>
      </c>
      <c r="D34" s="67" t="s">
        <v>109</v>
      </c>
    </row>
    <row r="35" spans="1:4" ht="15">
      <c r="A35" s="6" t="s">
        <v>51</v>
      </c>
      <c r="B35" s="90"/>
      <c r="C35" s="65" t="s">
        <v>109</v>
      </c>
      <c r="D35" s="65" t="s">
        <v>109</v>
      </c>
    </row>
    <row r="36" spans="1:4" ht="15">
      <c r="A36" s="10" t="s">
        <v>52</v>
      </c>
      <c r="B36" s="66"/>
      <c r="C36" s="66" t="s">
        <v>109</v>
      </c>
      <c r="D36" s="66" t="s">
        <v>109</v>
      </c>
    </row>
    <row r="37" spans="1:4" ht="15">
      <c r="A37" s="6" t="s">
        <v>53</v>
      </c>
      <c r="B37" s="90">
        <v>1</v>
      </c>
      <c r="C37" s="65" t="s">
        <v>109</v>
      </c>
      <c r="D37" s="65" t="s">
        <v>109</v>
      </c>
    </row>
    <row r="38" spans="1:4" ht="15">
      <c r="A38" s="10" t="s">
        <v>54</v>
      </c>
      <c r="B38" s="66"/>
      <c r="C38" s="66" t="s">
        <v>109</v>
      </c>
      <c r="D38" s="66" t="s">
        <v>109</v>
      </c>
    </row>
    <row r="39" spans="1:4" ht="15">
      <c r="A39" s="6" t="s">
        <v>55</v>
      </c>
      <c r="B39" s="90"/>
      <c r="C39" s="65" t="s">
        <v>109</v>
      </c>
      <c r="D39" s="65" t="s">
        <v>109</v>
      </c>
    </row>
    <row r="40" spans="1:4" ht="15">
      <c r="A40" s="10" t="s">
        <v>56</v>
      </c>
      <c r="B40" s="66">
        <v>7</v>
      </c>
      <c r="C40" s="66" t="s">
        <v>109</v>
      </c>
      <c r="D40" s="66" t="s">
        <v>109</v>
      </c>
    </row>
    <row r="41" spans="1:4" ht="15">
      <c r="A41" s="6" t="s">
        <v>57</v>
      </c>
      <c r="B41" s="90">
        <v>582</v>
      </c>
      <c r="C41" s="65" t="s">
        <v>109</v>
      </c>
      <c r="D41" s="65" t="s">
        <v>109</v>
      </c>
    </row>
    <row r="42" spans="1:4" ht="15">
      <c r="A42" s="8" t="s">
        <v>58</v>
      </c>
      <c r="B42" s="64"/>
      <c r="C42" s="64" t="s">
        <v>109</v>
      </c>
      <c r="D42" s="64" t="s">
        <v>109</v>
      </c>
    </row>
    <row r="43" spans="1:4" ht="15">
      <c r="A43" s="6" t="s">
        <v>59</v>
      </c>
      <c r="B43" s="90"/>
      <c r="C43" s="65" t="s">
        <v>109</v>
      </c>
      <c r="D43" s="65" t="s">
        <v>109</v>
      </c>
    </row>
    <row r="44" spans="1:4" ht="15">
      <c r="A44" s="10" t="s">
        <v>60</v>
      </c>
      <c r="B44" s="66">
        <v>12</v>
      </c>
      <c r="C44" s="66" t="s">
        <v>109</v>
      </c>
      <c r="D44" s="66" t="s">
        <v>109</v>
      </c>
    </row>
    <row r="45" spans="1:4" ht="15">
      <c r="A45" s="6" t="s">
        <v>61</v>
      </c>
      <c r="B45" s="90"/>
      <c r="C45" s="65" t="s">
        <v>109</v>
      </c>
      <c r="D45" s="65" t="s">
        <v>109</v>
      </c>
    </row>
    <row r="46" spans="1:4" ht="15">
      <c r="A46" s="10" t="s">
        <v>62</v>
      </c>
      <c r="B46" s="66">
        <v>22</v>
      </c>
      <c r="C46" s="66" t="s">
        <v>109</v>
      </c>
      <c r="D46" s="66" t="s">
        <v>109</v>
      </c>
    </row>
    <row r="47" spans="1:4" ht="15">
      <c r="A47" s="6" t="s">
        <v>63</v>
      </c>
      <c r="B47" s="90"/>
      <c r="C47" s="65" t="s">
        <v>109</v>
      </c>
      <c r="D47" s="65" t="s">
        <v>109</v>
      </c>
    </row>
    <row r="48" spans="1:4" ht="15">
      <c r="A48" s="10" t="s">
        <v>64</v>
      </c>
      <c r="B48" s="66"/>
      <c r="C48" s="66" t="s">
        <v>109</v>
      </c>
      <c r="D48" s="66" t="s">
        <v>109</v>
      </c>
    </row>
    <row r="49" spans="1:4" ht="15">
      <c r="A49" s="6" t="s">
        <v>65</v>
      </c>
      <c r="B49" s="90"/>
      <c r="C49" s="65" t="s">
        <v>109</v>
      </c>
      <c r="D49" s="65" t="s">
        <v>109</v>
      </c>
    </row>
    <row r="50" spans="1:4" ht="15">
      <c r="A50" s="10" t="s">
        <v>66</v>
      </c>
      <c r="B50" s="67"/>
      <c r="C50" s="67" t="s">
        <v>109</v>
      </c>
      <c r="D50" s="67" t="s">
        <v>109</v>
      </c>
    </row>
    <row r="51" spans="1:4" ht="15">
      <c r="A51" s="6" t="s">
        <v>67</v>
      </c>
      <c r="B51" s="90">
        <v>43</v>
      </c>
      <c r="C51" s="65" t="s">
        <v>109</v>
      </c>
      <c r="D51" s="65" t="s">
        <v>109</v>
      </c>
    </row>
    <row r="52" spans="1:4" ht="15">
      <c r="A52" s="10" t="s">
        <v>68</v>
      </c>
      <c r="B52" s="66"/>
      <c r="C52" s="66" t="s">
        <v>109</v>
      </c>
      <c r="D52" s="66" t="s">
        <v>109</v>
      </c>
    </row>
    <row r="53" spans="1:4" ht="15">
      <c r="A53" s="6" t="s">
        <v>69</v>
      </c>
      <c r="B53" s="90"/>
      <c r="C53" s="65" t="s">
        <v>109</v>
      </c>
      <c r="D53" s="65" t="s">
        <v>109</v>
      </c>
    </row>
    <row r="54" spans="1:4" ht="15">
      <c r="A54" s="10" t="s">
        <v>70</v>
      </c>
      <c r="B54" s="66"/>
      <c r="C54" s="66" t="s">
        <v>109</v>
      </c>
      <c r="D54" s="66" t="s">
        <v>109</v>
      </c>
    </row>
    <row r="55" spans="1:4" ht="15">
      <c r="A55" s="6" t="s">
        <v>71</v>
      </c>
      <c r="B55" s="90"/>
      <c r="C55" s="65" t="s">
        <v>109</v>
      </c>
      <c r="D55" s="65" t="s">
        <v>109</v>
      </c>
    </row>
    <row r="56" spans="1:4" ht="15">
      <c r="A56" s="10" t="s">
        <v>72</v>
      </c>
      <c r="B56" s="66"/>
      <c r="C56" s="66" t="s">
        <v>109</v>
      </c>
      <c r="D56" s="66" t="s">
        <v>109</v>
      </c>
    </row>
    <row r="57" spans="1:4" ht="15">
      <c r="A57" s="6" t="s">
        <v>73</v>
      </c>
      <c r="B57" s="90">
        <v>3275</v>
      </c>
      <c r="C57" s="65" t="s">
        <v>109</v>
      </c>
      <c r="D57" s="65" t="s">
        <v>109</v>
      </c>
    </row>
    <row r="58" spans="1:4" ht="15">
      <c r="A58" s="8" t="s">
        <v>14</v>
      </c>
      <c r="B58" s="54">
        <f>SUM(B10:B57)</f>
        <v>6550</v>
      </c>
      <c r="C58" s="54">
        <f>SUM(C10:C57)</f>
        <v>0</v>
      </c>
      <c r="D58" s="54">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31"/>
      <c r="D88" s="131"/>
      <c r="E88" s="131"/>
      <c r="F88" s="131"/>
      <c r="G88" s="131"/>
      <c r="H88" s="131"/>
      <c r="I88" s="131"/>
      <c r="J88" s="131"/>
      <c r="K88" s="131"/>
      <c r="L88" s="131"/>
      <c r="M88" s="131"/>
      <c r="N88" s="131"/>
      <c r="O88" s="131"/>
      <c r="P88" s="131"/>
      <c r="Q88" s="131"/>
      <c r="R88" s="131"/>
    </row>
    <row r="89" spans="1:18" ht="12.75">
      <c r="A89" s="16"/>
      <c r="B89" s="16"/>
      <c r="C89" s="131"/>
      <c r="D89" s="131"/>
      <c r="E89" s="131"/>
      <c r="F89" s="131"/>
      <c r="G89" s="131"/>
      <c r="H89" s="131"/>
      <c r="I89" s="131"/>
      <c r="J89" s="131"/>
      <c r="K89" s="131"/>
      <c r="L89" s="131"/>
      <c r="M89" s="131"/>
      <c r="N89" s="131"/>
      <c r="O89" s="131"/>
      <c r="P89" s="131"/>
      <c r="Q89" s="131"/>
      <c r="R89" s="131"/>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31"/>
      <c r="D117" s="131"/>
      <c r="E117" s="131"/>
      <c r="F117" s="131"/>
      <c r="G117" s="131"/>
      <c r="H117" s="131"/>
      <c r="I117" s="131"/>
      <c r="J117" s="131"/>
      <c r="K117" s="131"/>
      <c r="L117" s="131"/>
      <c r="M117" s="131"/>
      <c r="N117" s="131"/>
      <c r="O117" s="131"/>
      <c r="P117" s="131"/>
      <c r="Q117" s="131"/>
      <c r="R117" s="131"/>
    </row>
    <row r="118" spans="1:18" ht="12.75">
      <c r="A118" s="16"/>
      <c r="B118" s="16"/>
      <c r="C118" s="131"/>
      <c r="D118" s="131"/>
      <c r="E118" s="131"/>
      <c r="F118" s="131"/>
      <c r="G118" s="131"/>
      <c r="H118" s="131"/>
      <c r="I118" s="131"/>
      <c r="J118" s="131"/>
      <c r="K118" s="131"/>
      <c r="L118" s="131"/>
      <c r="M118" s="131"/>
      <c r="N118" s="131"/>
      <c r="O118" s="131"/>
      <c r="P118" s="131"/>
      <c r="Q118" s="131"/>
      <c r="R118" s="131"/>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68"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22" t="s">
        <v>129</v>
      </c>
      <c r="B1" s="122"/>
      <c r="C1" s="122"/>
      <c r="D1" s="122"/>
      <c r="E1" s="122"/>
      <c r="F1" s="122"/>
    </row>
    <row r="2" spans="1:12" ht="38.25" customHeight="1" thickBot="1">
      <c r="A2" s="128" t="s">
        <v>79</v>
      </c>
      <c r="B2" s="129"/>
      <c r="C2" s="129"/>
      <c r="D2" s="129"/>
      <c r="E2" s="129"/>
      <c r="F2" s="130"/>
      <c r="G2" s="61"/>
      <c r="H2" s="61"/>
      <c r="I2" s="58"/>
      <c r="J2" s="58"/>
      <c r="K2" s="58"/>
      <c r="L2" s="58"/>
    </row>
    <row r="3" ht="18" customHeight="1" thickBot="1"/>
    <row r="4" spans="1:12" ht="15.75" thickBot="1">
      <c r="A4" s="91" t="s">
        <v>103</v>
      </c>
      <c r="B4" s="101" t="s">
        <v>131</v>
      </c>
      <c r="C4" s="101" t="s">
        <v>89</v>
      </c>
      <c r="D4" s="92" t="s">
        <v>80</v>
      </c>
      <c r="E4" s="103">
        <v>42352</v>
      </c>
      <c r="F4" s="93"/>
      <c r="G4" s="31"/>
      <c r="H4" s="37"/>
      <c r="I4" s="37"/>
      <c r="J4" s="31"/>
      <c r="K4" s="3"/>
      <c r="L4" s="51"/>
    </row>
    <row r="5" spans="1:12" ht="15.75" thickBot="1">
      <c r="A5" s="94"/>
      <c r="B5" s="95"/>
      <c r="C5" s="95"/>
      <c r="D5" s="96" t="s">
        <v>90</v>
      </c>
      <c r="E5" s="103">
        <v>42358</v>
      </c>
      <c r="F5" s="93"/>
      <c r="G5" s="31"/>
      <c r="H5" s="37"/>
      <c r="I5" s="37"/>
      <c r="J5" s="31"/>
      <c r="K5" s="3"/>
      <c r="L5" s="51"/>
    </row>
    <row r="6" spans="1:6" ht="12.75">
      <c r="A6" s="97"/>
      <c r="B6" s="97"/>
      <c r="C6" s="97"/>
      <c r="D6" s="97"/>
      <c r="E6" s="97"/>
      <c r="F6" s="98"/>
    </row>
    <row r="7" spans="1:7" s="28" customFormat="1" ht="48.75" customHeight="1">
      <c r="A7" s="135" t="s">
        <v>128</v>
      </c>
      <c r="B7" s="135"/>
      <c r="C7" s="135"/>
      <c r="D7" s="135"/>
      <c r="E7" s="135"/>
      <c r="F7" s="99"/>
      <c r="G7" s="63"/>
    </row>
    <row r="8" spans="1:7" s="28" customFormat="1" ht="48.75" customHeight="1">
      <c r="A8" s="100" t="s">
        <v>126</v>
      </c>
      <c r="B8" s="99"/>
      <c r="C8" s="99"/>
      <c r="D8" s="99"/>
      <c r="E8" s="99"/>
      <c r="F8" s="104">
        <v>3341</v>
      </c>
      <c r="G8" s="63"/>
    </row>
    <row r="9" spans="1:7" s="28" customFormat="1" ht="48.75" customHeight="1">
      <c r="A9" s="100" t="s">
        <v>120</v>
      </c>
      <c r="B9" s="99"/>
      <c r="C9" s="99"/>
      <c r="D9" s="99"/>
      <c r="E9" s="99"/>
      <c r="F9" s="104">
        <v>3666</v>
      </c>
      <c r="G9" s="63"/>
    </row>
    <row r="10" spans="1:7" s="28" customFormat="1" ht="48.75" customHeight="1">
      <c r="A10" s="100" t="s">
        <v>121</v>
      </c>
      <c r="B10" s="99"/>
      <c r="C10" s="99"/>
      <c r="D10" s="99"/>
      <c r="E10" s="99"/>
      <c r="F10" s="104">
        <v>325</v>
      </c>
      <c r="G10" s="63"/>
    </row>
    <row r="11" spans="1:7" s="28" customFormat="1" ht="48.75" customHeight="1">
      <c r="A11" s="100" t="s">
        <v>122</v>
      </c>
      <c r="B11" s="99"/>
      <c r="C11" s="99"/>
      <c r="D11" s="99"/>
      <c r="E11" s="99"/>
      <c r="F11" s="104">
        <v>1315</v>
      </c>
      <c r="G11" s="63"/>
    </row>
    <row r="12" spans="1:7" s="28" customFormat="1" ht="48.75" customHeight="1">
      <c r="A12" s="100" t="s">
        <v>127</v>
      </c>
      <c r="B12" s="99"/>
      <c r="C12" s="99"/>
      <c r="D12" s="99"/>
      <c r="E12" s="99"/>
      <c r="F12" s="104">
        <v>3528</v>
      </c>
      <c r="G12" s="63"/>
    </row>
    <row r="13" spans="1:7" s="28" customFormat="1" ht="48.75" customHeight="1">
      <c r="A13" s="100" t="s">
        <v>123</v>
      </c>
      <c r="B13" s="99"/>
      <c r="C13" s="99"/>
      <c r="D13" s="99"/>
      <c r="E13" s="99"/>
      <c r="F13" s="104">
        <v>3685</v>
      </c>
      <c r="G13" s="63"/>
    </row>
    <row r="14" spans="1:7" s="28" customFormat="1" ht="48.75" customHeight="1">
      <c r="A14" s="100" t="s">
        <v>124</v>
      </c>
      <c r="B14" s="99"/>
      <c r="C14" s="99"/>
      <c r="D14" s="99"/>
      <c r="E14" s="99"/>
      <c r="F14" s="104">
        <v>157</v>
      </c>
      <c r="G14" s="63"/>
    </row>
    <row r="15" spans="1:7" s="28" customFormat="1" ht="48.75" customHeight="1">
      <c r="A15" s="100" t="s">
        <v>122</v>
      </c>
      <c r="B15" s="99"/>
      <c r="C15" s="99"/>
      <c r="D15" s="99"/>
      <c r="E15" s="99"/>
      <c r="F15" s="104">
        <v>1774</v>
      </c>
      <c r="G15" s="63"/>
    </row>
    <row r="16" spans="1:7" s="28" customFormat="1" ht="48.75" customHeight="1">
      <c r="A16" s="100" t="s">
        <v>125</v>
      </c>
      <c r="B16" s="99"/>
      <c r="C16" s="99"/>
      <c r="D16" s="99"/>
      <c r="E16" s="99"/>
      <c r="F16" s="104">
        <v>-19</v>
      </c>
      <c r="G16" s="63"/>
    </row>
    <row r="17" spans="1:7" s="28" customFormat="1" ht="48.75" customHeight="1">
      <c r="A17" s="63"/>
      <c r="B17" s="63"/>
      <c r="C17" s="63"/>
      <c r="D17" s="63"/>
      <c r="E17" s="63"/>
      <c r="F17" s="70"/>
      <c r="G17" s="63"/>
    </row>
    <row r="18" spans="1:7" s="28" customFormat="1" ht="48.75" customHeight="1">
      <c r="A18" s="63"/>
      <c r="B18" s="63"/>
      <c r="C18" s="63"/>
      <c r="D18" s="63"/>
      <c r="E18" s="63"/>
      <c r="F18" s="70"/>
      <c r="G18" s="63"/>
    </row>
    <row r="20" spans="1:7" ht="12.75">
      <c r="A20" s="16"/>
      <c r="B20" s="16"/>
      <c r="C20" s="16"/>
      <c r="D20" s="16"/>
      <c r="E20" s="16"/>
      <c r="F20" s="69"/>
      <c r="G20" s="16"/>
    </row>
    <row r="21" spans="1:7" ht="12.75">
      <c r="A21" s="16"/>
      <c r="B21" s="16"/>
      <c r="C21" s="16"/>
      <c r="D21" s="16"/>
      <c r="E21" s="16"/>
      <c r="F21" s="69"/>
      <c r="G21" s="16"/>
    </row>
    <row r="22" spans="1:7" ht="12.75">
      <c r="A22" s="16"/>
      <c r="B22" s="16"/>
      <c r="C22" s="16"/>
      <c r="D22" s="16"/>
      <c r="E22" s="16"/>
      <c r="F22" s="69"/>
      <c r="G22" s="16"/>
    </row>
    <row r="23" spans="1:7" ht="12.75">
      <c r="A23" s="16"/>
      <c r="B23" s="16"/>
      <c r="C23" s="16"/>
      <c r="D23" s="16"/>
      <c r="E23" s="16"/>
      <c r="F23" s="69"/>
      <c r="G23" s="16"/>
    </row>
    <row r="24" spans="1:7" ht="12.75">
      <c r="A24" s="16"/>
      <c r="B24" s="16"/>
      <c r="C24" s="16"/>
      <c r="D24" s="16"/>
      <c r="E24" s="16"/>
      <c r="F24" s="69"/>
      <c r="G24" s="16"/>
    </row>
    <row r="25" spans="1:7" ht="12.75">
      <c r="A25" s="16"/>
      <c r="B25" s="16"/>
      <c r="C25" s="16"/>
      <c r="D25" s="16"/>
      <c r="E25" s="16"/>
      <c r="F25" s="69"/>
      <c r="G25" s="16"/>
    </row>
    <row r="26" spans="1:7" ht="12.75">
      <c r="A26" s="16"/>
      <c r="B26" s="16"/>
      <c r="C26" s="16"/>
      <c r="D26" s="16"/>
      <c r="E26" s="16"/>
      <c r="F26" s="69"/>
      <c r="G26" s="16"/>
    </row>
    <row r="27" spans="1:7" ht="12.75">
      <c r="A27" s="16"/>
      <c r="B27" s="16"/>
      <c r="C27" s="16"/>
      <c r="D27" s="16"/>
      <c r="E27" s="16"/>
      <c r="F27" s="69"/>
      <c r="G27" s="16"/>
    </row>
    <row r="28" spans="1:7" ht="12.75">
      <c r="A28" s="16"/>
      <c r="B28" s="16"/>
      <c r="C28" s="16"/>
      <c r="D28" s="16"/>
      <c r="E28" s="16"/>
      <c r="F28" s="69"/>
      <c r="G28" s="16"/>
    </row>
    <row r="29" spans="1:7" ht="12.75">
      <c r="A29" s="16"/>
      <c r="B29" s="16"/>
      <c r="C29" s="16"/>
      <c r="D29" s="16"/>
      <c r="E29" s="16"/>
      <c r="F29" s="69"/>
      <c r="G29" s="16"/>
    </row>
    <row r="30" spans="1:7" ht="12.75">
      <c r="A30" s="16"/>
      <c r="B30" s="16"/>
      <c r="C30" s="16"/>
      <c r="D30" s="16"/>
      <c r="E30" s="16"/>
      <c r="F30" s="69"/>
      <c r="G30" s="16"/>
    </row>
    <row r="31" spans="1:7" ht="12.75">
      <c r="A31" s="16"/>
      <c r="B31" s="16"/>
      <c r="C31" s="16"/>
      <c r="D31" s="16"/>
      <c r="E31" s="16"/>
      <c r="F31" s="69"/>
      <c r="G31" s="16"/>
    </row>
    <row r="32" spans="1:7" ht="12.75">
      <c r="A32" s="16"/>
      <c r="B32" s="16"/>
      <c r="C32" s="16"/>
      <c r="D32" s="16"/>
      <c r="E32" s="16"/>
      <c r="F32" s="69"/>
      <c r="G32" s="16"/>
    </row>
    <row r="33" spans="1:7" ht="12.75">
      <c r="A33" s="16"/>
      <c r="B33" s="16"/>
      <c r="C33" s="16"/>
      <c r="D33" s="16"/>
      <c r="E33" s="16"/>
      <c r="F33" s="69"/>
      <c r="G33" s="16"/>
    </row>
    <row r="34" spans="1:7" ht="12.75">
      <c r="A34" s="16"/>
      <c r="B34" s="16"/>
      <c r="C34" s="16"/>
      <c r="D34" s="16"/>
      <c r="E34" s="16"/>
      <c r="F34" s="69"/>
      <c r="G34" s="16"/>
    </row>
    <row r="35" spans="1:7" ht="12.75">
      <c r="A35" s="16"/>
      <c r="B35" s="16"/>
      <c r="C35" s="16"/>
      <c r="D35" s="16"/>
      <c r="E35" s="16"/>
      <c r="F35" s="69"/>
      <c r="G35" s="16"/>
    </row>
    <row r="36" spans="1:7" ht="12.75">
      <c r="A36" s="16"/>
      <c r="B36" s="16"/>
      <c r="C36" s="16"/>
      <c r="D36" s="16"/>
      <c r="E36" s="16"/>
      <c r="F36" s="69"/>
      <c r="G36" s="16"/>
    </row>
    <row r="37" spans="1:7" ht="12.75">
      <c r="A37" s="16"/>
      <c r="B37" s="16"/>
      <c r="C37" s="16"/>
      <c r="D37" s="16"/>
      <c r="E37" s="16"/>
      <c r="F37" s="69"/>
      <c r="G37" s="16"/>
    </row>
    <row r="38" spans="1:7" ht="12.75">
      <c r="A38" s="16"/>
      <c r="B38" s="16"/>
      <c r="C38" s="16"/>
      <c r="D38" s="16"/>
      <c r="E38" s="16"/>
      <c r="F38" s="69"/>
      <c r="G38" s="16"/>
    </row>
    <row r="39" spans="1:7" ht="12.75">
      <c r="A39" s="16"/>
      <c r="B39" s="16"/>
      <c r="C39" s="16"/>
      <c r="D39" s="16"/>
      <c r="E39" s="16"/>
      <c r="F39" s="69"/>
      <c r="G39" s="16"/>
    </row>
    <row r="40" spans="1:7" ht="12.75">
      <c r="A40" s="16"/>
      <c r="B40" s="16"/>
      <c r="C40" s="16"/>
      <c r="D40" s="16"/>
      <c r="E40" s="16"/>
      <c r="F40" s="69"/>
      <c r="G40" s="16"/>
    </row>
    <row r="41" spans="1:7" ht="12.75">
      <c r="A41" s="16"/>
      <c r="B41" s="16"/>
      <c r="C41" s="16"/>
      <c r="D41" s="16"/>
      <c r="E41" s="16"/>
      <c r="F41" s="69"/>
      <c r="G41" s="16"/>
    </row>
    <row r="42" spans="1:7" ht="12.75">
      <c r="A42" s="16"/>
      <c r="B42" s="16"/>
      <c r="C42" s="16"/>
      <c r="D42" s="16"/>
      <c r="E42" s="16"/>
      <c r="F42" s="69"/>
      <c r="G42" s="16"/>
    </row>
    <row r="43" spans="1:7" ht="12.75">
      <c r="A43" s="16"/>
      <c r="B43" s="16"/>
      <c r="C43" s="16"/>
      <c r="D43" s="16"/>
      <c r="E43" s="16"/>
      <c r="F43" s="69"/>
      <c r="G43" s="16"/>
    </row>
    <row r="44" spans="1:7" ht="12.75">
      <c r="A44" s="16"/>
      <c r="B44" s="16"/>
      <c r="C44" s="16"/>
      <c r="D44" s="16"/>
      <c r="E44" s="16"/>
      <c r="F44" s="69"/>
      <c r="G44" s="16"/>
    </row>
    <row r="45" spans="1:7" ht="12.75">
      <c r="A45" s="16"/>
      <c r="B45" s="16"/>
      <c r="C45" s="16"/>
      <c r="D45" s="16"/>
      <c r="E45" s="16"/>
      <c r="F45" s="69"/>
      <c r="G45" s="16"/>
    </row>
    <row r="46" spans="1:7" ht="12.75">
      <c r="A46" s="16"/>
      <c r="B46" s="16"/>
      <c r="C46" s="16"/>
      <c r="D46" s="16"/>
      <c r="E46" s="16"/>
      <c r="F46" s="69"/>
      <c r="G46" s="16"/>
    </row>
    <row r="47" spans="1:7" ht="12.75">
      <c r="A47" s="16"/>
      <c r="B47" s="16"/>
      <c r="C47" s="16"/>
      <c r="D47" s="16"/>
      <c r="E47" s="16"/>
      <c r="F47" s="69"/>
      <c r="G47" s="16"/>
    </row>
    <row r="48" spans="1:7" ht="12.75">
      <c r="A48" s="16"/>
      <c r="B48" s="16"/>
      <c r="C48" s="16"/>
      <c r="D48" s="16"/>
      <c r="E48" s="16"/>
      <c r="F48" s="69"/>
      <c r="G48" s="16"/>
    </row>
    <row r="49" spans="1:7" ht="12.75">
      <c r="A49" s="16"/>
      <c r="B49" s="16"/>
      <c r="C49" s="16"/>
      <c r="D49" s="16"/>
      <c r="E49" s="16"/>
      <c r="F49" s="69"/>
      <c r="G49" s="16"/>
    </row>
    <row r="50" spans="1:7" ht="12.75">
      <c r="A50" s="16"/>
      <c r="B50" s="16"/>
      <c r="C50" s="16"/>
      <c r="D50" s="16"/>
      <c r="E50" s="16"/>
      <c r="F50" s="69"/>
      <c r="G50" s="16"/>
    </row>
    <row r="51" spans="1:7" ht="12.75">
      <c r="A51" s="16"/>
      <c r="B51" s="16"/>
      <c r="C51" s="16"/>
      <c r="D51" s="16"/>
      <c r="E51" s="16"/>
      <c r="F51" s="69"/>
      <c r="G51" s="16"/>
    </row>
    <row r="52" spans="1:7" ht="12.75">
      <c r="A52" s="16"/>
      <c r="B52" s="16"/>
      <c r="C52" s="16"/>
      <c r="D52" s="16"/>
      <c r="E52" s="16"/>
      <c r="F52" s="69"/>
      <c r="G52" s="16"/>
    </row>
    <row r="53" spans="1:7" ht="12.75">
      <c r="A53" s="16"/>
      <c r="B53" s="16"/>
      <c r="C53" s="16"/>
      <c r="D53" s="16"/>
      <c r="E53" s="16"/>
      <c r="F53" s="69"/>
      <c r="G53" s="16"/>
    </row>
    <row r="54" spans="1:7" ht="12.75">
      <c r="A54" s="16"/>
      <c r="B54" s="16"/>
      <c r="C54" s="16"/>
      <c r="D54" s="16"/>
      <c r="E54" s="16"/>
      <c r="F54" s="69"/>
      <c r="G54" s="16"/>
    </row>
    <row r="55" spans="1:7" ht="12.75">
      <c r="A55" s="16"/>
      <c r="B55" s="16"/>
      <c r="C55" s="16"/>
      <c r="D55" s="16"/>
      <c r="E55" s="16"/>
      <c r="F55" s="69"/>
      <c r="G55" s="16"/>
    </row>
    <row r="56" spans="1:7" ht="12.75">
      <c r="A56" s="16"/>
      <c r="B56" s="16"/>
      <c r="C56" s="16"/>
      <c r="D56" s="16"/>
      <c r="E56" s="16"/>
      <c r="F56" s="69"/>
      <c r="G56" s="16"/>
    </row>
    <row r="57" spans="1:7" ht="12.75">
      <c r="A57" s="16"/>
      <c r="B57" s="16"/>
      <c r="C57" s="16"/>
      <c r="D57" s="16"/>
      <c r="E57" s="16"/>
      <c r="F57" s="69"/>
      <c r="G57" s="16"/>
    </row>
    <row r="58" spans="1:7" ht="12.75">
      <c r="A58" s="16"/>
      <c r="B58" s="16"/>
      <c r="C58" s="16"/>
      <c r="D58" s="16"/>
      <c r="E58" s="16"/>
      <c r="F58" s="69"/>
      <c r="G58" s="16"/>
    </row>
    <row r="59" spans="1:7" ht="12.75">
      <c r="A59" s="16"/>
      <c r="B59" s="16"/>
      <c r="C59" s="16"/>
      <c r="D59" s="16"/>
      <c r="E59" s="16"/>
      <c r="F59" s="69"/>
      <c r="G59" s="16"/>
    </row>
    <row r="60" spans="1:7" ht="12.75">
      <c r="A60" s="16"/>
      <c r="B60" s="16"/>
      <c r="C60" s="16"/>
      <c r="D60" s="16"/>
      <c r="E60" s="16"/>
      <c r="F60" s="69"/>
      <c r="G60" s="16"/>
    </row>
    <row r="61" spans="1:7" ht="12.75">
      <c r="A61" s="16"/>
      <c r="B61" s="16"/>
      <c r="C61" s="16"/>
      <c r="D61" s="16"/>
      <c r="E61" s="16"/>
      <c r="F61" s="69"/>
      <c r="G61" s="16"/>
    </row>
    <row r="62" spans="1:7" ht="12.75">
      <c r="A62" s="16"/>
      <c r="B62" s="16"/>
      <c r="C62" s="16"/>
      <c r="D62" s="16"/>
      <c r="E62" s="16"/>
      <c r="F62" s="69"/>
      <c r="G62" s="16"/>
    </row>
    <row r="63" spans="1:7" ht="12.75">
      <c r="A63" s="16"/>
      <c r="B63" s="16"/>
      <c r="C63" s="16"/>
      <c r="D63" s="16"/>
      <c r="E63" s="16"/>
      <c r="F63" s="69"/>
      <c r="G63" s="16"/>
    </row>
    <row r="64" spans="1:7" ht="12.75">
      <c r="A64" s="16"/>
      <c r="B64" s="16"/>
      <c r="C64" s="16"/>
      <c r="D64" s="16"/>
      <c r="E64" s="16"/>
      <c r="F64" s="69"/>
      <c r="G64" s="16"/>
    </row>
    <row r="65" spans="1:7" ht="12.75">
      <c r="A65" s="16"/>
      <c r="B65" s="16"/>
      <c r="C65" s="16"/>
      <c r="D65" s="16"/>
      <c r="E65" s="16"/>
      <c r="F65" s="69"/>
      <c r="G65" s="16"/>
    </row>
    <row r="66" spans="1:7" ht="12.75">
      <c r="A66" s="16"/>
      <c r="B66" s="16"/>
      <c r="C66" s="16"/>
      <c r="D66" s="16"/>
      <c r="E66" s="16"/>
      <c r="F66" s="69"/>
      <c r="G66" s="16"/>
    </row>
    <row r="67" spans="1:7" ht="12.75">
      <c r="A67" s="16"/>
      <c r="B67" s="16"/>
      <c r="C67" s="16"/>
      <c r="D67" s="16"/>
      <c r="E67" s="16"/>
      <c r="F67" s="69"/>
      <c r="G67" s="16"/>
    </row>
    <row r="68" spans="1:7" ht="12.75">
      <c r="A68" s="16"/>
      <c r="B68" s="16"/>
      <c r="C68" s="16"/>
      <c r="D68" s="16"/>
      <c r="E68" s="16"/>
      <c r="F68" s="69"/>
      <c r="G68" s="16"/>
    </row>
    <row r="69" spans="1:7" ht="12.75">
      <c r="A69" s="16"/>
      <c r="B69" s="16"/>
      <c r="C69" s="16"/>
      <c r="D69" s="16"/>
      <c r="E69" s="16"/>
      <c r="F69" s="69"/>
      <c r="G69" s="16"/>
    </row>
    <row r="70" s="16" customFormat="1" ht="12.75">
      <c r="F70" s="69"/>
    </row>
    <row r="71" s="16" customFormat="1" ht="12.75">
      <c r="F71" s="69"/>
    </row>
    <row r="72" s="16" customFormat="1" ht="12.75">
      <c r="F72" s="69"/>
    </row>
    <row r="73" s="16" customFormat="1" ht="12.75">
      <c r="F73" s="69"/>
    </row>
    <row r="74" s="16" customFormat="1" ht="12.75">
      <c r="F74" s="69"/>
    </row>
    <row r="75" s="16" customFormat="1" ht="12.75">
      <c r="F75" s="69"/>
    </row>
    <row r="76" s="16" customFormat="1" ht="12.75">
      <c r="F76" s="69"/>
    </row>
    <row r="77" s="16" customFormat="1" ht="12.75">
      <c r="F77" s="69"/>
    </row>
    <row r="78" s="16" customFormat="1" ht="12.75">
      <c r="F78" s="69"/>
    </row>
    <row r="79" s="16" customFormat="1" ht="12.75">
      <c r="F79" s="69"/>
    </row>
    <row r="80" s="16" customFormat="1" ht="12.75">
      <c r="F80" s="69"/>
    </row>
    <row r="81" s="16" customFormat="1" ht="12.75">
      <c r="F81" s="69"/>
    </row>
    <row r="82" s="16" customFormat="1" ht="12.75">
      <c r="F82" s="69"/>
    </row>
    <row r="83" s="16" customFormat="1" ht="12.75">
      <c r="F83" s="69"/>
    </row>
    <row r="84" s="16" customFormat="1" ht="12.75">
      <c r="F84" s="69"/>
    </row>
    <row r="85" s="16" customFormat="1" ht="12.75">
      <c r="F85" s="69"/>
    </row>
    <row r="86" s="16" customFormat="1" ht="12.75">
      <c r="F86" s="69"/>
    </row>
    <row r="87" s="16" customFormat="1" ht="12.75">
      <c r="F87" s="69"/>
    </row>
    <row r="88" s="16" customFormat="1" ht="12.75">
      <c r="F88" s="69"/>
    </row>
    <row r="89" s="16" customFormat="1" ht="12.75">
      <c r="F89" s="69"/>
    </row>
    <row r="90" s="16" customFormat="1" ht="12.75">
      <c r="F90" s="69"/>
    </row>
    <row r="91" s="16" customFormat="1" ht="12.75">
      <c r="F91" s="69"/>
    </row>
    <row r="92" s="16" customFormat="1" ht="12.75">
      <c r="F92" s="69"/>
    </row>
    <row r="93" spans="1:7" s="16" customFormat="1" ht="12.75">
      <c r="A93"/>
      <c r="B93"/>
      <c r="C93"/>
      <c r="D93"/>
      <c r="E93"/>
      <c r="F93" s="68"/>
      <c r="G93"/>
    </row>
    <row r="94" spans="1:7" s="16" customFormat="1" ht="12.75">
      <c r="A94"/>
      <c r="B94"/>
      <c r="C94"/>
      <c r="D94"/>
      <c r="E94"/>
      <c r="F94" s="68"/>
      <c r="G94"/>
    </row>
    <row r="95" spans="1:7" s="16" customFormat="1" ht="12.75">
      <c r="A95"/>
      <c r="B95"/>
      <c r="C95"/>
      <c r="D95"/>
      <c r="E95"/>
      <c r="F95" s="68"/>
      <c r="G95"/>
    </row>
    <row r="96" spans="1:7" s="16" customFormat="1" ht="12.75">
      <c r="A96"/>
      <c r="B96"/>
      <c r="C96"/>
      <c r="D96"/>
      <c r="E96"/>
      <c r="F96" s="68"/>
      <c r="G96"/>
    </row>
    <row r="97" spans="1:7" s="16" customFormat="1" ht="12.75">
      <c r="A97"/>
      <c r="B97"/>
      <c r="C97"/>
      <c r="D97"/>
      <c r="E97"/>
      <c r="F97" s="68"/>
      <c r="G97"/>
    </row>
    <row r="98" spans="1:7" s="16" customFormat="1" ht="12.75">
      <c r="A98"/>
      <c r="B98"/>
      <c r="C98"/>
      <c r="D98"/>
      <c r="E98"/>
      <c r="F98" s="68"/>
      <c r="G98"/>
    </row>
    <row r="99" spans="1:7" s="16" customFormat="1" ht="12.75">
      <c r="A99"/>
      <c r="B99"/>
      <c r="C99"/>
      <c r="D99"/>
      <c r="E99"/>
      <c r="F99" s="68"/>
      <c r="G99"/>
    </row>
    <row r="100" spans="1:7" s="16" customFormat="1" ht="12.75">
      <c r="A100"/>
      <c r="B100"/>
      <c r="C100"/>
      <c r="D100"/>
      <c r="E100"/>
      <c r="F100" s="68"/>
      <c r="G100"/>
    </row>
    <row r="101" spans="1:7" s="16" customFormat="1" ht="12.75">
      <c r="A101"/>
      <c r="B101"/>
      <c r="C101"/>
      <c r="D101"/>
      <c r="E101"/>
      <c r="F101" s="68"/>
      <c r="G101"/>
    </row>
    <row r="102" spans="1:7" s="16" customFormat="1" ht="12.75">
      <c r="A102"/>
      <c r="B102"/>
      <c r="C102"/>
      <c r="D102"/>
      <c r="E102"/>
      <c r="F102" s="68"/>
      <c r="G102"/>
    </row>
    <row r="103" spans="1:7" s="16" customFormat="1" ht="12.75">
      <c r="A103"/>
      <c r="B103"/>
      <c r="C103"/>
      <c r="D103"/>
      <c r="E103"/>
      <c r="F103" s="68"/>
      <c r="G103"/>
    </row>
    <row r="104" spans="1:7" s="16" customFormat="1" ht="12.75">
      <c r="A104"/>
      <c r="B104"/>
      <c r="C104"/>
      <c r="D104"/>
      <c r="E104"/>
      <c r="F104" s="68"/>
      <c r="G104"/>
    </row>
    <row r="105" spans="1:7" s="16" customFormat="1" ht="12.75">
      <c r="A105"/>
      <c r="B105"/>
      <c r="C105"/>
      <c r="D105"/>
      <c r="E105"/>
      <c r="F105" s="68"/>
      <c r="G105"/>
    </row>
    <row r="106" spans="1:7" s="16" customFormat="1" ht="12.75">
      <c r="A106"/>
      <c r="B106"/>
      <c r="C106"/>
      <c r="D106"/>
      <c r="E106"/>
      <c r="F106" s="68"/>
      <c r="G106"/>
    </row>
    <row r="107" spans="1:7" s="16" customFormat="1" ht="12.75">
      <c r="A107"/>
      <c r="B107"/>
      <c r="C107"/>
      <c r="D107"/>
      <c r="E107"/>
      <c r="F107" s="68"/>
      <c r="G107"/>
    </row>
    <row r="108" spans="1:7" s="16" customFormat="1" ht="12.75">
      <c r="A108"/>
      <c r="B108"/>
      <c r="C108"/>
      <c r="D108"/>
      <c r="E108"/>
      <c r="F108" s="68"/>
      <c r="G108"/>
    </row>
    <row r="109" spans="1:7" s="16" customFormat="1" ht="12.75">
      <c r="A109"/>
      <c r="B109"/>
      <c r="C109"/>
      <c r="D109"/>
      <c r="E109"/>
      <c r="F109" s="68"/>
      <c r="G109"/>
    </row>
    <row r="110" spans="1:7" s="16" customFormat="1" ht="12.75">
      <c r="A110"/>
      <c r="B110"/>
      <c r="C110"/>
      <c r="D110"/>
      <c r="E110"/>
      <c r="F110" s="68"/>
      <c r="G110"/>
    </row>
    <row r="111" spans="1:7" s="16" customFormat="1" ht="12.75">
      <c r="A111"/>
      <c r="B111"/>
      <c r="C111"/>
      <c r="D111"/>
      <c r="E111"/>
      <c r="F111" s="68"/>
      <c r="G111"/>
    </row>
    <row r="112" spans="1:7" s="16" customFormat="1" ht="12.75">
      <c r="A112"/>
      <c r="B112"/>
      <c r="C112"/>
      <c r="D112"/>
      <c r="E112"/>
      <c r="F112" s="68"/>
      <c r="G112"/>
    </row>
    <row r="113" spans="1:7" s="16" customFormat="1" ht="12.75">
      <c r="A113"/>
      <c r="B113"/>
      <c r="C113"/>
      <c r="D113"/>
      <c r="E113"/>
      <c r="F113" s="68"/>
      <c r="G113"/>
    </row>
    <row r="114" spans="1:7" s="16" customFormat="1" ht="12.75">
      <c r="A114"/>
      <c r="B114"/>
      <c r="C114"/>
      <c r="D114"/>
      <c r="E114"/>
      <c r="F114" s="68"/>
      <c r="G114"/>
    </row>
    <row r="115" spans="1:7" s="16" customFormat="1" ht="12.75">
      <c r="A115"/>
      <c r="B115"/>
      <c r="C115"/>
      <c r="D115"/>
      <c r="E115"/>
      <c r="F115" s="68"/>
      <c r="G115"/>
    </row>
    <row r="116" spans="1:7" s="16" customFormat="1" ht="12.75">
      <c r="A116"/>
      <c r="B116"/>
      <c r="C116"/>
      <c r="D116"/>
      <c r="E116"/>
      <c r="F116" s="68"/>
      <c r="G116"/>
    </row>
    <row r="117" spans="1:7" s="16" customFormat="1" ht="12.75">
      <c r="A117"/>
      <c r="B117"/>
      <c r="C117"/>
      <c r="D117"/>
      <c r="E117"/>
      <c r="F117" s="68"/>
      <c r="G117"/>
    </row>
    <row r="118" spans="1:7" s="16" customFormat="1" ht="12.75">
      <c r="A118"/>
      <c r="B118"/>
      <c r="C118"/>
      <c r="D118"/>
      <c r="E118"/>
      <c r="F118" s="68"/>
      <c r="G118"/>
    </row>
    <row r="119" spans="1:7" s="16" customFormat="1" ht="12.75">
      <c r="A119"/>
      <c r="B119"/>
      <c r="C119"/>
      <c r="D119"/>
      <c r="E119"/>
      <c r="F119" s="68"/>
      <c r="G119"/>
    </row>
    <row r="120" spans="1:7" s="16" customFormat="1" ht="12.75">
      <c r="A120"/>
      <c r="B120"/>
      <c r="C120"/>
      <c r="D120"/>
      <c r="E120"/>
      <c r="F120" s="68"/>
      <c r="G120"/>
    </row>
    <row r="121" spans="1:7" s="16" customFormat="1" ht="12.75">
      <c r="A121"/>
      <c r="B121"/>
      <c r="C121"/>
      <c r="D121"/>
      <c r="E121"/>
      <c r="F121" s="68"/>
      <c r="G121"/>
    </row>
    <row r="122" spans="1:7" s="16" customFormat="1" ht="12.75">
      <c r="A122"/>
      <c r="B122"/>
      <c r="C122"/>
      <c r="D122"/>
      <c r="E122"/>
      <c r="F122" s="68"/>
      <c r="G122"/>
    </row>
    <row r="123" spans="1:7" s="16" customFormat="1" ht="12.75">
      <c r="A123"/>
      <c r="B123"/>
      <c r="C123"/>
      <c r="D123"/>
      <c r="E123"/>
      <c r="F123" s="68"/>
      <c r="G123"/>
    </row>
    <row r="124" spans="1:7" s="16" customFormat="1" ht="12.75">
      <c r="A124"/>
      <c r="B124"/>
      <c r="C124"/>
      <c r="D124"/>
      <c r="E124"/>
      <c r="F124" s="68"/>
      <c r="G124"/>
    </row>
    <row r="125" spans="1:7" s="16" customFormat="1" ht="12.75">
      <c r="A125"/>
      <c r="B125"/>
      <c r="C125"/>
      <c r="D125"/>
      <c r="E125"/>
      <c r="F125" s="68"/>
      <c r="G125"/>
    </row>
    <row r="126" spans="1:7" s="16" customFormat="1" ht="12.75">
      <c r="A126"/>
      <c r="B126"/>
      <c r="C126"/>
      <c r="D126"/>
      <c r="E126"/>
      <c r="F126" s="68"/>
      <c r="G126"/>
    </row>
    <row r="127" spans="1:7" s="16" customFormat="1" ht="12.75">
      <c r="A127"/>
      <c r="B127"/>
      <c r="C127"/>
      <c r="D127"/>
      <c r="E127"/>
      <c r="F127" s="68"/>
      <c r="G127"/>
    </row>
    <row r="128" spans="1:7" s="16" customFormat="1" ht="12.75">
      <c r="A128"/>
      <c r="B128"/>
      <c r="C128"/>
      <c r="D128"/>
      <c r="E128"/>
      <c r="F128" s="68"/>
      <c r="G128"/>
    </row>
    <row r="129" spans="1:7" s="16" customFormat="1" ht="12.75">
      <c r="A129"/>
      <c r="B129"/>
      <c r="C129"/>
      <c r="D129"/>
      <c r="E129"/>
      <c r="F129" s="68"/>
      <c r="G129"/>
    </row>
    <row r="130" spans="1:7" s="16" customFormat="1" ht="12.75">
      <c r="A130"/>
      <c r="B130"/>
      <c r="C130"/>
      <c r="D130"/>
      <c r="E130"/>
      <c r="F130" s="68"/>
      <c r="G130"/>
    </row>
    <row r="131" spans="1:7" s="16" customFormat="1" ht="12.75">
      <c r="A131"/>
      <c r="B131"/>
      <c r="C131"/>
      <c r="D131"/>
      <c r="E131"/>
      <c r="F131" s="68"/>
      <c r="G131"/>
    </row>
    <row r="132" spans="1:7" s="16" customFormat="1" ht="12.75">
      <c r="A132"/>
      <c r="B132"/>
      <c r="C132"/>
      <c r="D132"/>
      <c r="E132"/>
      <c r="F132" s="68"/>
      <c r="G132"/>
    </row>
    <row r="133" spans="1:7" s="16" customFormat="1" ht="12.75">
      <c r="A133"/>
      <c r="B133"/>
      <c r="C133"/>
      <c r="D133"/>
      <c r="E133"/>
      <c r="F133" s="68"/>
      <c r="G133"/>
    </row>
    <row r="134" spans="1:7" s="16" customFormat="1" ht="12.75">
      <c r="A134"/>
      <c r="B134"/>
      <c r="C134"/>
      <c r="D134"/>
      <c r="E134"/>
      <c r="F134" s="68"/>
      <c r="G134"/>
    </row>
    <row r="135" spans="1:7" s="16" customFormat="1" ht="12.75">
      <c r="A135"/>
      <c r="B135"/>
      <c r="C135"/>
      <c r="D135"/>
      <c r="E135"/>
      <c r="F135" s="68"/>
      <c r="G135"/>
    </row>
    <row r="136" spans="1:7" s="16" customFormat="1" ht="12.75">
      <c r="A136"/>
      <c r="B136"/>
      <c r="C136"/>
      <c r="D136"/>
      <c r="E136"/>
      <c r="F136" s="68"/>
      <c r="G136"/>
    </row>
    <row r="137" spans="1:7" s="16" customFormat="1" ht="12.75">
      <c r="A137"/>
      <c r="B137"/>
      <c r="C137"/>
      <c r="D137"/>
      <c r="E137"/>
      <c r="F137" s="68"/>
      <c r="G137"/>
    </row>
    <row r="138" spans="1:7" s="16" customFormat="1" ht="12.75">
      <c r="A138"/>
      <c r="B138"/>
      <c r="C138"/>
      <c r="D138"/>
      <c r="E138"/>
      <c r="F138" s="68"/>
      <c r="G138"/>
    </row>
    <row r="139" spans="1:7" s="16" customFormat="1" ht="12.75">
      <c r="A139"/>
      <c r="B139"/>
      <c r="C139"/>
      <c r="D139"/>
      <c r="E139"/>
      <c r="F139" s="68"/>
      <c r="G139"/>
    </row>
    <row r="140" spans="1:7" s="16" customFormat="1" ht="12.75">
      <c r="A140"/>
      <c r="B140"/>
      <c r="C140"/>
      <c r="D140"/>
      <c r="E140"/>
      <c r="F140" s="68"/>
      <c r="G140"/>
    </row>
    <row r="141" spans="1:7" s="16" customFormat="1" ht="12.75">
      <c r="A141"/>
      <c r="B141"/>
      <c r="C141"/>
      <c r="D141"/>
      <c r="E141"/>
      <c r="F141" s="68"/>
      <c r="G141"/>
    </row>
    <row r="142" spans="1:7" s="16" customFormat="1" ht="12.75">
      <c r="A142"/>
      <c r="B142"/>
      <c r="C142"/>
      <c r="D142"/>
      <c r="E142"/>
      <c r="F142" s="68"/>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22" t="s">
        <v>129</v>
      </c>
      <c r="B1" s="122"/>
      <c r="C1" s="122"/>
      <c r="D1" s="122"/>
      <c r="E1" s="122"/>
    </row>
    <row r="2" spans="1:12" ht="36" customHeight="1" thickBot="1">
      <c r="A2" s="128" t="s">
        <v>79</v>
      </c>
      <c r="B2" s="129"/>
      <c r="C2" s="129"/>
      <c r="D2" s="129"/>
      <c r="E2" s="130"/>
      <c r="F2" s="62"/>
      <c r="G2" s="62"/>
      <c r="H2" s="62"/>
      <c r="I2" s="62"/>
      <c r="J2" s="62"/>
      <c r="K2" s="62"/>
      <c r="L2" s="62"/>
    </row>
    <row r="3" ht="16.5" customHeight="1" thickBot="1"/>
    <row r="4" spans="1:12" ht="15.75" thickBot="1">
      <c r="A4" s="107" t="str">
        <f>'Service Metrics (items 1-6)'!A4</f>
        <v>Railroad:</v>
      </c>
      <c r="B4" s="115" t="s">
        <v>131</v>
      </c>
      <c r="C4" s="115" t="str">
        <f>'Service Metrics (items 1-6)'!C4</f>
        <v>Reporting Week:</v>
      </c>
      <c r="D4" s="52" t="s">
        <v>80</v>
      </c>
      <c r="E4" s="75">
        <v>42350</v>
      </c>
      <c r="F4" s="31"/>
      <c r="G4" s="31"/>
      <c r="H4" s="37"/>
      <c r="I4" s="37"/>
      <c r="J4" s="31"/>
      <c r="K4" s="3"/>
      <c r="L4" s="51"/>
    </row>
    <row r="5" spans="1:12" ht="15.75" thickBot="1">
      <c r="A5" s="108"/>
      <c r="B5" s="123"/>
      <c r="C5" s="123"/>
      <c r="D5" s="53" t="s">
        <v>90</v>
      </c>
      <c r="E5" s="75">
        <v>42356</v>
      </c>
      <c r="F5" s="31"/>
      <c r="G5" s="31"/>
      <c r="H5" s="37"/>
      <c r="I5" s="37"/>
      <c r="J5" s="31"/>
      <c r="K5" s="3"/>
      <c r="L5" s="51"/>
    </row>
    <row r="6" spans="5:8" ht="15.75" thickBot="1">
      <c r="E6" s="1"/>
      <c r="F6" s="17"/>
      <c r="G6" s="3"/>
      <c r="H6" s="3"/>
    </row>
    <row r="7" spans="1:3" ht="47.25" customHeight="1" thickBot="1">
      <c r="A7" s="109" t="s">
        <v>105</v>
      </c>
      <c r="B7" s="112"/>
      <c r="C7" s="110"/>
    </row>
    <row r="8" spans="1:3" ht="57.75" customHeight="1" thickBot="1">
      <c r="A8" s="32" t="s">
        <v>98</v>
      </c>
      <c r="B8" s="18" t="s">
        <v>99</v>
      </c>
      <c r="C8" s="19" t="s">
        <v>100</v>
      </c>
    </row>
    <row r="9" spans="1:3" ht="12.75">
      <c r="A9" s="21" t="s">
        <v>75</v>
      </c>
      <c r="B9" s="102">
        <v>3.6</v>
      </c>
      <c r="C9" s="102">
        <v>3.4</v>
      </c>
    </row>
    <row r="10" spans="1:3" ht="12.75">
      <c r="A10" s="21" t="s">
        <v>76</v>
      </c>
      <c r="B10" s="102">
        <v>7.1</v>
      </c>
      <c r="C10" s="102">
        <v>5.9</v>
      </c>
    </row>
    <row r="11" spans="1:3" ht="12.75">
      <c r="A11" s="21" t="s">
        <v>77</v>
      </c>
      <c r="B11" s="102">
        <v>9.7</v>
      </c>
      <c r="C11" s="102">
        <v>8.3</v>
      </c>
    </row>
    <row r="12" spans="1:3" ht="12.75">
      <c r="A12" s="21" t="s">
        <v>78</v>
      </c>
      <c r="B12" s="102">
        <v>0.4</v>
      </c>
      <c r="C12" s="102">
        <v>0.3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2015-12-23T17:01:34Z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