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02 ACCOUNTING &amp; REPORTING\SEC &amp; Reg Reporting\Regulatory\STB\2 REI and CBS\2017\Q42017\"/>
    </mc:Choice>
  </mc:AlternateContent>
  <bookViews>
    <workbookView xWindow="0" yWindow="0" windowWidth="19200" windowHeight="11595"/>
  </bookViews>
  <sheets>
    <sheet name="RE&amp;I"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0" localSheetId="0">'[2]Paducah&amp;Louisville'!#REF!</definedName>
    <definedName name="\0">'[2]Paducah&amp;Louisville'!#REF!</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I">'[2]Paducah&amp;Louisville'!#REF!</definedName>
    <definedName name="\J" localSheetId="0">#REF!</definedName>
    <definedName name="\J">#REF!</definedName>
    <definedName name="\K" localSheetId="0">#REF!</definedName>
    <definedName name="\K">#REF!</definedName>
    <definedName name="\L" localSheetId="0">#REF!</definedName>
    <definedName name="\L">#REF!</definedName>
    <definedName name="\M">'[2]Paducah&amp;Louisville'!#REF!</definedName>
    <definedName name="\N" localSheetId="0">#REF!</definedName>
    <definedName name="\N">#REF!</definedName>
    <definedName name="\O" localSheetId="0">#REF!</definedName>
    <definedName name="\O">#REF!</definedName>
    <definedName name="\P">'[2]Paducah&amp;Louisville'!#REF!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TDF" localSheetId="0">#REF!</definedName>
    <definedName name="\TDF">#REF!</definedName>
    <definedName name="\U" localSheetId="0">#REF!</definedName>
    <definedName name="\U">#REF!</definedName>
    <definedName name="_______Aug05">'[3]R3 410 Sch'!_______Aug05</definedName>
    <definedName name="_______Jan06">[3]!_______Jan06</definedName>
    <definedName name="______Aug05">'[3]R3 410 Sch'!______Aug05</definedName>
    <definedName name="______Jan06">[3]!______Jan06</definedName>
    <definedName name="_____ALL1">#REF!</definedName>
    <definedName name="_____ALL2">#REF!</definedName>
    <definedName name="____ALL1">#REF!</definedName>
    <definedName name="____ALL2">#REF!</definedName>
    <definedName name="____Aug05">'[3]R3 410 Sch'!____Aug05</definedName>
    <definedName name="____Jan06">[3]!____Jan06</definedName>
    <definedName name="___ALL1">#REF!</definedName>
    <definedName name="___ALL2">#REF!</definedName>
    <definedName name="__123Graph_A" hidden="1">[4]Yield!#REF!</definedName>
    <definedName name="__123Graph_B" hidden="1">[4]Yield!#REF!</definedName>
    <definedName name="__123Graph_X" hidden="1">[4]Yield!#REF!</definedName>
    <definedName name="__ALL1" localSheetId="0">#REF!</definedName>
    <definedName name="__ALL1">#REF!</definedName>
    <definedName name="__ALL2" localSheetId="0">#REF!</definedName>
    <definedName name="__ALL2">#REF!</definedName>
    <definedName name="__Aug05" localSheetId="0">#N/A</definedName>
    <definedName name="__Aug05">#N/A</definedName>
    <definedName name="__Jan06" localSheetId="0">#N/A</definedName>
    <definedName name="__Jan06">#N/A</definedName>
    <definedName name="_13SEGMENTS_YTD" localSheetId="0">#REF!</definedName>
    <definedName name="_13SEGMENTS_YTD">#REF!</definedName>
    <definedName name="_4AVG_DEBT" localSheetId="0">#REF!</definedName>
    <definedName name="_4AVG_DEBT">#REF!</definedName>
    <definedName name="_5" localSheetId="0">#REF!</definedName>
    <definedName name="_5">#REF!</definedName>
    <definedName name="_6" localSheetId="0">#REF!</definedName>
    <definedName name="_6">#REF!</definedName>
    <definedName name="_7" localSheetId="0">#REF!</definedName>
    <definedName name="_7">#REF!</definedName>
    <definedName name="_8FUEL_YTD" localSheetId="0">#REF!</definedName>
    <definedName name="_8FUEL_YTD">#REF!</definedName>
    <definedName name="_9OTH_INC_HC" localSheetId="0">'[5]OthInc IntExp'!#REF!</definedName>
    <definedName name="_9OTH_INC_HC">'[5]OthInc IntExp'!#REF!</definedName>
    <definedName name="_ALL1" localSheetId="0">#REF!</definedName>
    <definedName name="_ALL1">#REF!</definedName>
    <definedName name="_ALL2" localSheetId="0">#REF!</definedName>
    <definedName name="_ALL2">#REF!</definedName>
    <definedName name="_Aug05" localSheetId="0">[6]!_Aug05</definedName>
    <definedName name="_Aug05">[7]!_Aug05</definedName>
    <definedName name="_cov2" localSheetId="0">#REF!</definedName>
    <definedName name="_cov2">#REF!</definedName>
    <definedName name="_d5" localSheetId="0">#REF!</definedName>
    <definedName name="_d5">#REF!</definedName>
    <definedName name="_gn7" localSheetId="0">#REF!</definedName>
    <definedName name="_gn7">#REF!</definedName>
    <definedName name="_Jan06" localSheetId="0">[6]!_Jan06</definedName>
    <definedName name="_Jan06">[7]!_Jan06</definedName>
    <definedName name="_Key1" hidden="1">'[8]DETAIL RECORDS'!#REF!</definedName>
    <definedName name="_Key2" hidden="1">'[8]DETAIL RECORDS'!#REF!</definedName>
    <definedName name="_NonOpEnviroReserveReclass">'[1]Sch 210'!$P$170,'[1]Sch 210'!$P$178:$P$179</definedName>
    <definedName name="_NonOpRealtyBlockBTL">'[1]Sch 210'!$P$92:$P$110,'[1]Sch 210'!$P$131:$P$147</definedName>
    <definedName name="_NonOpRealtyBlockReclass">'[1]Sch 210'!$P$92:$P$110,'[1]Sch 210'!$P$131:$P$147</definedName>
    <definedName name="_Order1" hidden="1">255</definedName>
    <definedName name="_Order2" hidden="1">255</definedName>
    <definedName name="_ROW1" localSheetId="0">#REF!</definedName>
    <definedName name="_ROW1">#REF!</definedName>
    <definedName name="_sdf4" localSheetId="0">#REF!</definedName>
    <definedName name="_sdf4">#REF!</definedName>
    <definedName name="_Sort" hidden="1">'[8]DETAIL RECORDS'!#REF!</definedName>
    <definedName name="_wp1" localSheetId="0">#REF!</definedName>
    <definedName name="_wp1">#REF!</definedName>
    <definedName name="_wp2" localSheetId="0">#REF!</definedName>
    <definedName name="_wp2">#REF!</definedName>
    <definedName name="_wp3" localSheetId="0">#REF!</definedName>
    <definedName name="_wp3">#REF!</definedName>
    <definedName name="_wp4" localSheetId="0">#REF!</definedName>
    <definedName name="_wp4">#REF!</definedName>
    <definedName name="_wp5" localSheetId="0">#REF!</definedName>
    <definedName name="_wp5">#REF!</definedName>
    <definedName name="_wp6" localSheetId="0">#REF!</definedName>
    <definedName name="_wp6">#REF!</definedName>
    <definedName name="_wp7" localSheetId="0">#REF!</definedName>
    <definedName name="_wp7">#REF!</definedName>
    <definedName name="_wp8" localSheetId="0">#REF!</definedName>
    <definedName name="_wp8">#REF!</definedName>
    <definedName name="a" localSheetId="0">[6]!a</definedName>
    <definedName name="a">[7]!a</definedName>
    <definedName name="aao" localSheetId="0">#REF!</definedName>
    <definedName name="aao">#REF!</definedName>
    <definedName name="AccountedPeriodType1" localSheetId="0">#REF!</definedName>
    <definedName name="AccountedPeriodType1">#REF!</definedName>
    <definedName name="ACEFC" localSheetId="0">'[9]Depreciation Book&amp;Tax'!#REF!</definedName>
    <definedName name="ACEFC">'[9]Depreciation Book&amp;Tax'!#REF!</definedName>
    <definedName name="ACEROW">'[9]Depreciation Book&amp;Tax'!#REF!</definedName>
    <definedName name="ACT" localSheetId="0">#REF!</definedName>
    <definedName name="ACT">#REF!</definedName>
    <definedName name="ADJ" localSheetId="0">#REF!</definedName>
    <definedName name="ADJ">#REF!</definedName>
    <definedName name="ALL" localSheetId="0">#REF!</definedName>
    <definedName name="ALL">#REF!</definedName>
    <definedName name="AllocatedRevByStateTbl">'[10]Mod Output-Allocated Rev By St'!$C$8:$E$58</definedName>
    <definedName name="AllTables" localSheetId="0">{1}</definedName>
    <definedName name="AllTables">{1}</definedName>
    <definedName name="AMTFC">'[9]Depreciation Book&amp;Tax'!#REF!</definedName>
    <definedName name="AMTROW">'[9]Depreciation Book&amp;Tax'!#REF!</definedName>
    <definedName name="Annual_interest_rate">[11]C100!$C$5</definedName>
    <definedName name="AppsUsername1" localSheetId="0">#REF!</definedName>
    <definedName name="AppsUsername1">#REF!</definedName>
    <definedName name="APR" localSheetId="0">#REF!</definedName>
    <definedName name="APR">#REF!</definedName>
    <definedName name="ARCOVER" localSheetId="0">#REF!</definedName>
    <definedName name="ARCOVER">#REF!</definedName>
    <definedName name="ASSETPRT" localSheetId="0">#REF!</definedName>
    <definedName name="ASSETPRT">#REF!</definedName>
    <definedName name="AUG" localSheetId="0">#REF!</definedName>
    <definedName name="AUG">#REF!</definedName>
    <definedName name="b" localSheetId="0">#REF!</definedName>
    <definedName name="b">#REF!</definedName>
    <definedName name="BALSHEET" localSheetId="0">#REF!</definedName>
    <definedName name="BALSHEET">#REF!</definedName>
    <definedName name="Beg.Bal">IF([11]C100!XFC1&lt;&gt;"",[11]C100!D1048576,"")</definedName>
    <definedName name="BNE_MESSAGES_HIDDEN" localSheetId="0" hidden="1">#REF!</definedName>
    <definedName name="BNE_MESSAGES_HIDDEN" hidden="1">#REF!</definedName>
    <definedName name="BOOK" localSheetId="0">#REF!</definedName>
    <definedName name="BOOK">#REF!</definedName>
    <definedName name="BSSHT">'[12]BS Consol upload'!$F$17:$AB$275</definedName>
    <definedName name="BUDGET_CENTER" localSheetId="0">#REF!</definedName>
    <definedName name="BUDGET_CENTER">#REF!</definedName>
    <definedName name="c_" localSheetId="0">#REF!</definedName>
    <definedName name="c_">#REF!</definedName>
    <definedName name="CASHFLOWS" localSheetId="0">#REF!</definedName>
    <definedName name="CASHFLOWS">#REF!</definedName>
    <definedName name="CD" localSheetId="0">#REF!</definedName>
    <definedName name="CD">#REF!</definedName>
    <definedName name="ChartOfAccountsID1" localSheetId="0">#REF!</definedName>
    <definedName name="ChartOfAccountsID1">#REF!</definedName>
    <definedName name="COLLECT">'[13]Interest Received'!$A$2:$AS$59</definedName>
    <definedName name="COMPANY" localSheetId="0">#REF!</definedName>
    <definedName name="COMPANY">#REF!</definedName>
    <definedName name="ConnectString1" localSheetId="0">#REF!</definedName>
    <definedName name="ConnectString1">#REF!</definedName>
    <definedName name="ConrailBookReserve">[14]Reserve!$D$63:$E$71</definedName>
    <definedName name="ConrailDeprate">'[14]NYC Deprate'!$A$1:$P$21</definedName>
    <definedName name="COPY">'[15]Amro 2'!#REF!</definedName>
    <definedName name="COV" localSheetId="0">#REF!</definedName>
    <definedName name="COV">#REF!</definedName>
    <definedName name="COVER" localSheetId="0">#REF!</definedName>
    <definedName name="COVER">#REF!</definedName>
    <definedName name="CR_Balance">#REF!</definedName>
    <definedName name="CreateSummaryJnls1" localSheetId="0">#REF!</definedName>
    <definedName name="CreateSummaryJnls1">#REF!</definedName>
    <definedName name="CriteriaColumn1" localSheetId="0">#REF!</definedName>
    <definedName name="CriteriaColumn1">#REF!</definedName>
    <definedName name="CSX_Estimate">#REF!</definedName>
    <definedName name="CSXM" localSheetId="0">#REF!</definedName>
    <definedName name="CSXM">#REF!</definedName>
    <definedName name="CSXR" localSheetId="0">#REF!</definedName>
    <definedName name="CSXR">#REF!</definedName>
    <definedName name="CSXT_SEC_Deprate">[16]CSXT_SEC_Deprate!$A$1:$S$43</definedName>
    <definedName name="CSXTBookReserve">[14]Reserve!$D$52:$E$60</definedName>
    <definedName name="CSXTDeprate">'[14]CSXT Deprate'!$A$1:$T$40</definedName>
    <definedName name="CSXTSECTiesARL">[16]CSXT_SEC_Deprate!$G$49:$J$49</definedName>
    <definedName name="CSXTTrackARLs">[16]CSXT_Deprate!$H$50:$K$52</definedName>
    <definedName name="Cum.Interest">IF([11]C100!XEY1&lt;&gt;"",[11]C100!A1048576+[11]C100!XFB1,"")</definedName>
    <definedName name="Curves_Salvage_Parameters">'[16]NYC Life &amp; Salv. Parameters'!$A$6:$G$63</definedName>
    <definedName name="d" localSheetId="0">#REF!</definedName>
    <definedName name="d">#REF!</definedName>
    <definedName name="DATA" localSheetId="0">#REF!</definedName>
    <definedName name="DATA">#REF!</definedName>
    <definedName name="DATA_AREA" localSheetId="0">#REF!</definedName>
    <definedName name="DATA_AREA">#REF!</definedName>
    <definedName name="DATA0206" localSheetId="0">#REF!</definedName>
    <definedName name="DATA0206">#REF!</definedName>
    <definedName name="DATEDATA" localSheetId="0">'[17]FCAR PLAN'!#REF!</definedName>
    <definedName name="DATEDATA">'[17]FCAR PLAN'!#REF!</definedName>
    <definedName name="DAYS1">'[2]Paducah&amp;Louisville'!#REF!</definedName>
    <definedName name="DAYS2">'[2]Paducah&amp;Louisville'!#REF!</definedName>
    <definedName name="DBName1" localSheetId="0">#REF!</definedName>
    <definedName name="DBName1">#REF!</definedName>
    <definedName name="DBUsername1" localSheetId="0">#REF!</definedName>
    <definedName name="DBUsername1">#REF!</definedName>
    <definedName name="DEC" localSheetId="0">#REF!</definedName>
    <definedName name="DEC">#REF!</definedName>
    <definedName name="DeleteLogicType1" localSheetId="0">#REF!</definedName>
    <definedName name="DeleteLogicType1">#REF!</definedName>
    <definedName name="Deprate2004">'[16]2004 NYC Deprate'!$A$2:$W$1181</definedName>
    <definedName name="Deprate2008" localSheetId="0">#REF!</definedName>
    <definedName name="Deprate2008">#REF!</definedName>
    <definedName name="Deprate2011">'[16]2011 NYC Deprate'!$A$2:$W$1181</definedName>
    <definedName name="DepratePreviousStudy">'[14]DEPR LOT 08'!$A$1:$P$34</definedName>
    <definedName name="DEPREC" localSheetId="0">#REF!</definedName>
    <definedName name="DEPREC">#REF!</definedName>
    <definedName name="DERPPRT" localSheetId="0">#REF!</definedName>
    <definedName name="DERPPRT">#REF!</definedName>
    <definedName name="Descriptions">[14]Descriptions!$A$1:$B$37</definedName>
    <definedName name="DetailedCalcLookup">'[16]NYC Detailed Calc'!$A$15:$AG$1128</definedName>
    <definedName name="df" localSheetId="0">#REF!</definedName>
    <definedName name="df">#REF!</definedName>
    <definedName name="DmdSmryByOSt">'[10]Smry Dmd by O St'!$B$7:$E$32</definedName>
    <definedName name="DStatesInModelOutput">'[10]Smry Units &amp; Rev By D State'!$B$1:$E$45</definedName>
    <definedName name="e" localSheetId="0">#REF!</definedName>
    <definedName name="e">#REF!</definedName>
    <definedName name="ELIM" localSheetId="0">#REF!</definedName>
    <definedName name="ELIM">#REF!</definedName>
    <definedName name="elim2" localSheetId="0">#REF!</definedName>
    <definedName name="elim2">#REF!</definedName>
    <definedName name="Ending.Balance">IF([11]C100!XEZ1&lt;&gt;"",[11]C100!XFB1-[11]C100!XFD1,"")</definedName>
    <definedName name="er" localSheetId="0">#REF!</definedName>
    <definedName name="er">#REF!</definedName>
    <definedName name="EXPENSE" localSheetId="0">#REF!</definedName>
    <definedName name="EXPENSE">#REF!</definedName>
    <definedName name="expense1" localSheetId="0">#REF!</definedName>
    <definedName name="expense1">#REF!</definedName>
    <definedName name="f" localSheetId="0">#REF!</definedName>
    <definedName name="f">#REF!</definedName>
    <definedName name="FairValue" localSheetId="0">#REF!</definedName>
    <definedName name="FairValue">#REF!</definedName>
    <definedName name="FAS_143">'[16]Book Reserve'!$H$39</definedName>
    <definedName name="FCF" localSheetId="0">#REF!</definedName>
    <definedName name="FCF">#REF!</definedName>
    <definedName name="FEB" localSheetId="0">#REF!</definedName>
    <definedName name="FEB">#REF!</definedName>
    <definedName name="FFAppColName1_1" localSheetId="0">#REF!</definedName>
    <definedName name="FFAppColName1_1">#REF!</definedName>
    <definedName name="FFAppColName2_1" localSheetId="0">#REF!</definedName>
    <definedName name="FFAppColName2_1">#REF!</definedName>
    <definedName name="FFAppColName3_1" localSheetId="0">#REF!</definedName>
    <definedName name="FFAppColName3_1">#REF!</definedName>
    <definedName name="FFAppColName4_1" localSheetId="0">#REF!</definedName>
    <definedName name="FFAppColName4_1">#REF!</definedName>
    <definedName name="FFAppColName5_1" localSheetId="0">#REF!</definedName>
    <definedName name="FFAppColName5_1">#REF!</definedName>
    <definedName name="FFAppColName6_1" localSheetId="0">#REF!</definedName>
    <definedName name="FFAppColName6_1">#REF!</definedName>
    <definedName name="FFAppColName7_1" localSheetId="0">#REF!</definedName>
    <definedName name="FFAppColName7_1">#REF!</definedName>
    <definedName name="FFAppColName8_1" localSheetId="0">#REF!</definedName>
    <definedName name="FFAppColName8_1">#REF!</definedName>
    <definedName name="FFSegment1_1" localSheetId="0">#REF!</definedName>
    <definedName name="FFSegment1_1">#REF!</definedName>
    <definedName name="FFSegment2_1" localSheetId="0">#REF!</definedName>
    <definedName name="FFSegment2_1">#REF!</definedName>
    <definedName name="FFSegment3_1" localSheetId="0">#REF!</definedName>
    <definedName name="FFSegment3_1">#REF!</definedName>
    <definedName name="FFSegment4_1" localSheetId="0">#REF!</definedName>
    <definedName name="FFSegment4_1">#REF!</definedName>
    <definedName name="FFSegment5_1" localSheetId="0">#REF!</definedName>
    <definedName name="FFSegment5_1">#REF!</definedName>
    <definedName name="FFSegment6_1" localSheetId="0">#REF!</definedName>
    <definedName name="FFSegment6_1">#REF!</definedName>
    <definedName name="FFSegment7_1" localSheetId="0">#REF!</definedName>
    <definedName name="FFSegment7_1">#REF!</definedName>
    <definedName name="FFSegment8_1" localSheetId="0">#REF!</definedName>
    <definedName name="FFSegment8_1">#REF!</definedName>
    <definedName name="FFSegSeparator1" localSheetId="0">#REF!</definedName>
    <definedName name="FFSegSeparator1">#REF!</definedName>
    <definedName name="FieldNameColumn1" localSheetId="0">#REF!</definedName>
    <definedName name="FieldNameColumn1">#REF!</definedName>
    <definedName name="FieldNameRow1" localSheetId="0">#REF!</definedName>
    <definedName name="FieldNameRow1">#REF!</definedName>
    <definedName name="filename" localSheetId="0">#REF!</definedName>
    <definedName name="filename">#REF!</definedName>
    <definedName name="First_payment_due">[11]C100!$C$8</definedName>
    <definedName name="FirstDataRow1" localSheetId="0">#REF!</definedName>
    <definedName name="FirstDataRow1">#REF!</definedName>
    <definedName name="fisc_yr_adj">'[1]4.1_Fiscal Year Adj'!$L$11,'[1]4.1_Fiscal Year Adj'!$L$15</definedName>
    <definedName name="flagmen" localSheetId="0">#REF!</definedName>
    <definedName name="flagmen">#REF!</definedName>
    <definedName name="FNDNAM1" localSheetId="0">#REF!</definedName>
    <definedName name="FNDNAM1">#REF!</definedName>
    <definedName name="FNDUserID1" localSheetId="0">#REF!</definedName>
    <definedName name="FNDUserID1">#REF!</definedName>
    <definedName name="FPT" localSheetId="0">#REF!</definedName>
    <definedName name="FPT">#REF!</definedName>
    <definedName name="FUEL" localSheetId="0">#REF!</definedName>
    <definedName name="FUEL">#REF!</definedName>
    <definedName name="fuel2" localSheetId="0">#REF!</definedName>
    <definedName name="fuel2">#REF!</definedName>
    <definedName name="FunctionalCurrency1" localSheetId="0">#REF!</definedName>
    <definedName name="FunctionalCurrency1">#REF!</definedName>
    <definedName name="FY_ADJ">'[1]4.1_Fiscal Year Adj'!$L$11,'[1]4.1_Fiscal Year Adj'!$L$15</definedName>
    <definedName name="g" localSheetId="0">#REF!</definedName>
    <definedName name="g">#REF!</definedName>
    <definedName name="gk" localSheetId="0">#REF!</definedName>
    <definedName name="gk">#REF!</definedName>
    <definedName name="GL" localSheetId="0">#REF!</definedName>
    <definedName name="GL">#REF!</definedName>
    <definedName name="GWYUID1" localSheetId="0">#REF!</definedName>
    <definedName name="GWYUID1">#REF!</definedName>
    <definedName name="h" localSheetId="0">#REF!</definedName>
    <definedName name="h">#REF!</definedName>
    <definedName name="HCJ" localSheetId="0">#REF!</definedName>
    <definedName name="HCJ">#REF!</definedName>
    <definedName name="hj" localSheetId="0">#REF!</definedName>
    <definedName name="hj">#REF!</definedName>
    <definedName name="hjk" localSheetId="0">#REF!</definedName>
    <definedName name="hjk">#REF!</definedName>
    <definedName name="hours" localSheetId="0">#REF!</definedName>
    <definedName name="hours">#REF!</definedName>
    <definedName name="i" localSheetId="0">#REF!</definedName>
    <definedName name="i">#REF!</definedName>
    <definedName name="III" localSheetId="0">#REF!</definedName>
    <definedName name="III">#REF!</definedName>
    <definedName name="ImportDFF1" localSheetId="0">#REF!</definedName>
    <definedName name="ImportDFF1">#REF!</definedName>
    <definedName name="INDICATR">'[2]Paducah&amp;Louisville'!#REF!</definedName>
    <definedName name="INTER" localSheetId="0">#REF!</definedName>
    <definedName name="INTER">#REF!</definedName>
    <definedName name="Interest" localSheetId="0">IF([11]C100!XFB1&lt;&gt;"",[11]C100!XFD1*'RE&amp;I'!Periodic_rate,"")</definedName>
    <definedName name="Interest">IF([11]C100!XFB1&lt;&gt;"",[11]C100!XFD1*Periodic_rate,"")</definedName>
    <definedName name="IS" localSheetId="0">#REF!</definedName>
    <definedName name="IS">#REF!</definedName>
    <definedName name="ISSTMT">'[12]IS Consol upload'!$F$15:$U$213</definedName>
    <definedName name="IV" localSheetId="0">#REF!</definedName>
    <definedName name="IV">#REF!</definedName>
    <definedName name="IX" localSheetId="0">#REF!</definedName>
    <definedName name="IX">#REF!</definedName>
    <definedName name="j" localSheetId="0">#REF!</definedName>
    <definedName name="j">#REF!</definedName>
    <definedName name="JAN" localSheetId="0">#REF!</definedName>
    <definedName name="JAN">#REF!</definedName>
    <definedName name="JB_Payment_History" localSheetId="0">#REF!</definedName>
    <definedName name="JB_Payment_History">#REF!</definedName>
    <definedName name="JE" localSheetId="0">#REF!</definedName>
    <definedName name="JE">#REF!</definedName>
    <definedName name="JE_Info" localSheetId="0">#REF!</definedName>
    <definedName name="JE_Info">#REF!</definedName>
    <definedName name="JE_Rows" localSheetId="0">#REF!</definedName>
    <definedName name="JE_Rows">#REF!</definedName>
    <definedName name="JF_Payment_History" localSheetId="0">#REF!</definedName>
    <definedName name="JF_Payment_History">#REF!</definedName>
    <definedName name="JFC" localSheetId="0">#REF!</definedName>
    <definedName name="JFC">#REF!</definedName>
    <definedName name="JPD_VISHNU" localSheetId="0">#REF!</definedName>
    <definedName name="JPD_VISHNU">#REF!</definedName>
    <definedName name="JPD_VISHNU1">#REF!</definedName>
    <definedName name="JUL" localSheetId="0">#REF!</definedName>
    <definedName name="JUL">#REF!</definedName>
    <definedName name="JUN" localSheetId="0">#REF!</definedName>
    <definedName name="JUN">#REF!</definedName>
    <definedName name="l">'[18]P&amp;L'!$A$294:$I$434</definedName>
    <definedName name="L519R">#N/A</definedName>
    <definedName name="LabelTextColumn1" localSheetId="0">#REF!</definedName>
    <definedName name="LabelTextColumn1">#REF!</definedName>
    <definedName name="LabelTextRow1" localSheetId="0">#REF!</definedName>
    <definedName name="LabelTextRow1">#REF!</definedName>
    <definedName name="LCCI" localSheetId="0">#REF!</definedName>
    <definedName name="LCCI">#REF!</definedName>
    <definedName name="LII" localSheetId="0">#REF!</definedName>
    <definedName name="LII">#REF!</definedName>
    <definedName name="LIII" localSheetId="0">#REF!</definedName>
    <definedName name="LIII">#REF!</definedName>
    <definedName name="List_Text" localSheetId="0">#REF!</definedName>
    <definedName name="List_Text">#REF!</definedName>
    <definedName name="LIV" localSheetId="0">#REF!</definedName>
    <definedName name="LIV">#REF!</definedName>
    <definedName name="LIX" localSheetId="0">#REF!</definedName>
    <definedName name="LIX">#REF!</definedName>
    <definedName name="loc" localSheetId="0">#REF!</definedName>
    <definedName name="loc">#REF!</definedName>
    <definedName name="LOCATION" localSheetId="0">#REF!</definedName>
    <definedName name="LOCATION">#REF!</definedName>
    <definedName name="LTDEBT" localSheetId="0">#REF!</definedName>
    <definedName name="LTDEBT">#REF!</definedName>
    <definedName name="LV" localSheetId="0">#REF!</definedName>
    <definedName name="LV">#REF!</definedName>
    <definedName name="LVII" localSheetId="0">#REF!</definedName>
    <definedName name="LVII">#REF!</definedName>
    <definedName name="LVIII" localSheetId="0">#REF!</definedName>
    <definedName name="LVIII">#REF!</definedName>
    <definedName name="MACRO" localSheetId="0">#REF!</definedName>
    <definedName name="MACRO">#REF!</definedName>
    <definedName name="MANAGEMENT" localSheetId="0">#REF!</definedName>
    <definedName name="MANAGEMENT">#REF!</definedName>
    <definedName name="MAR" localSheetId="0">#REF!</definedName>
    <definedName name="MAR">#REF!</definedName>
    <definedName name="MAY" localSheetId="0">#REF!</definedName>
    <definedName name="MAY">#REF!</definedName>
    <definedName name="MCP" localSheetId="0">#REF!</definedName>
    <definedName name="MCP">#REF!</definedName>
    <definedName name="MCPPA" localSheetId="0">#REF!</definedName>
    <definedName name="MCPPA">#REF!</definedName>
    <definedName name="MESSAGE">'[2]Paducah&amp;Louisville'!#REF!</definedName>
    <definedName name="ML" localSheetId="0">#REF!</definedName>
    <definedName name="ML">#REF!</definedName>
    <definedName name="MM" localSheetId="0">#REF!</definedName>
    <definedName name="MM">#REF!</definedName>
    <definedName name="Month" localSheetId="0">#REF!</definedName>
    <definedName name="Month">#REF!</definedName>
    <definedName name="MultiLevelRacks" localSheetId="0">#REF!</definedName>
    <definedName name="MultiLevelRacks">#REF!</definedName>
    <definedName name="mw" localSheetId="0">#REF!</definedName>
    <definedName name="mw">#REF!</definedName>
    <definedName name="NATURAL">'[19]Natural Account Table'!$A$2:$B$43</definedName>
    <definedName name="NATURAL_ACCOUNT" localSheetId="0">#REF!</definedName>
    <definedName name="NATURAL_ACCOUNT">#REF!</definedName>
    <definedName name="NetworkMilesByStateTbl">'[10]Network Miles per State'!$B$6:$C$56</definedName>
    <definedName name="new" localSheetId="0">#REF!</definedName>
    <definedName name="new">#REF!</definedName>
    <definedName name="NoOfFFSegments1" localSheetId="0">#REF!</definedName>
    <definedName name="NoOfFFSegments1">#REF!</definedName>
    <definedName name="NOV" localSheetId="0">#REF!</definedName>
    <definedName name="NOV">#REF!</definedName>
    <definedName name="NumberOfDetailFields1" localSheetId="0">#REF!</definedName>
    <definedName name="NumberOfDetailFields1">#REF!</definedName>
    <definedName name="NumberOfHeaderFields1" localSheetId="0">#REF!</definedName>
    <definedName name="NumberOfHeaderFields1">#REF!</definedName>
    <definedName name="NYCRoadControls">[16]Controls!$B$5:$E$25</definedName>
    <definedName name="NYCTiesSEC">'[16]NYC Ties SEC'!$A$14:$AG$158</definedName>
    <definedName name="NYCTrackControls">[16]Controls!$B$53:$E$60</definedName>
    <definedName name="OCT" localSheetId="0">#REF!</definedName>
    <definedName name="OCT">#REF!</definedName>
    <definedName name="ODBCDataSource1" localSheetId="0">#REF!</definedName>
    <definedName name="ODBCDataSource1">#REF!</definedName>
    <definedName name="OStatesInModelOutput">'[10]Smry Units &amp; Rev By O State'!$B$3:$F$41</definedName>
    <definedName name="ots" localSheetId="0">#REF!</definedName>
    <definedName name="ots">#REF!</definedName>
    <definedName name="page1" localSheetId="0">#REF!</definedName>
    <definedName name="page1">#REF!</definedName>
    <definedName name="page2" localSheetId="0">#REF!</definedName>
    <definedName name="page2">#REF!</definedName>
    <definedName name="page3" localSheetId="0">#REF!</definedName>
    <definedName name="page3">#REF!</definedName>
    <definedName name="payment.Num" localSheetId="0">IF(OR([11]C100!A1048576="",[11]C100!A1048576='RE&amp;I'!Total_payments),"",[11]C100!A1048576+1)</definedName>
    <definedName name="payment.Num">IF(OR([11]C100!A1048576="",[11]C100!A1048576=Total_payments),"",[11]C100!A1048576+1)</definedName>
    <definedName name="Payments_per_year">[11]C100!$C$7</definedName>
    <definedName name="Periodic_rate" localSheetId="0">Annual_interest_rate/Payments_per_year</definedName>
    <definedName name="Periodic_rate">Annual_interest_rate/Payments_per_year</definedName>
    <definedName name="PeriodSetName1" localSheetId="0">#REF!</definedName>
    <definedName name="PeriodSetName1">#REF!</definedName>
    <definedName name="PLAN" localSheetId="0">#REF!</definedName>
    <definedName name="PLAN">#REF!</definedName>
    <definedName name="plan2" localSheetId="0">#REF!</definedName>
    <definedName name="plan2">#REF!</definedName>
    <definedName name="Pmt_to_use">[11]C100!$C$13</definedName>
    <definedName name="PopCache_GL_INTERFACE_REFERENCE7" hidden="1">[20]PopCache!$A$1:$A$2</definedName>
    <definedName name="PostErrorsToSusp1" localSheetId="0">#REF!</definedName>
    <definedName name="PostErrorsToSusp1">#REF!</definedName>
    <definedName name="PR_ALLCOS_NOL">'[21]Sch 3'!$A$22:$R$72,'[21]Sch 3'!$A$75:$R$128,'[21]Sch 3'!$A$131:$R$224,'[21]Sch 3'!$A$227:$R$274,'[21]Sch 3'!$A$277:$R$327,'[21]Sch 3'!#REF!</definedName>
    <definedName name="PR_SUM_NOL">'[21]Sch 3'!#REF!</definedName>
    <definedName name="PRANGE">'[2]Paducah&amp;Louisville'!#REF!</definedName>
    <definedName name="PRESENTATION_PAGE" localSheetId="0">#REF!</definedName>
    <definedName name="PRESENTATION_PAGE">#REF!</definedName>
    <definedName name="Principal" localSheetId="0">IF([11]C100!XFA1&lt;&gt;"",MIN([11]C100!XFC1,Pmt_to_use-[11]C100!XFD1),"")</definedName>
    <definedName name="Principal">IF([11]C100!XFA1&lt;&gt;"",MIN([11]C100!XFC1,Pmt_to_use-[11]C100!XFD1),"")</definedName>
    <definedName name="PRINT" localSheetId="0">#REF!</definedName>
    <definedName name="PRINT">#REF!</definedName>
    <definedName name="_xlnm.Print_Area" localSheetId="0">'RE&amp;I'!$A$1:$N$99</definedName>
    <definedName name="Print_Area_MI" localSheetId="0">#REF!</definedName>
    <definedName name="Print_Area_MI">#REF!</definedName>
    <definedName name="PROJ_ALL" localSheetId="0">#REF!</definedName>
    <definedName name="PROJ_ALL">#REF!</definedName>
    <definedName name="PROJ_VAR_ALL_6PG" localSheetId="0">#REF!</definedName>
    <definedName name="PROJ_VAR_ALL_6PG">#REF!</definedName>
    <definedName name="ProjectName" localSheetId="0">{"Client Name or Project Name"}</definedName>
    <definedName name="ProjectName">{"Client Name or Project Name"}</definedName>
    <definedName name="PY_BS_RECON">'[1]BS SEC'!$D$10:$D$15,'[1]BS SEC'!$G$10:$G$15,'[1]BS SEC'!$J$10:$J$15</definedName>
    <definedName name="PY_RECON">'[1]IS SEC'!$D$9:$D$19,'[1]IS SEC'!$G$9:$G$19,'[1]IS SEC'!$M$9:$M$19,'[1]IS SEC'!$P$9:$P$19</definedName>
    <definedName name="q" localSheetId="0">#REF!</definedName>
    <definedName name="q">#REF!</definedName>
    <definedName name="Quarter" localSheetId="0">#REF!</definedName>
    <definedName name="Quarter">#REF!</definedName>
    <definedName name="query" localSheetId="0">#REF!</definedName>
    <definedName name="query">#REF!</definedName>
    <definedName name="RAIL" localSheetId="0">#REF!</definedName>
    <definedName name="RAIL">#REF!</definedName>
    <definedName name="RATE">'[2]Paducah&amp;Louisville'!#REF!</definedName>
    <definedName name="REGFC">'[9]Depreciation Book&amp;Tax'!#REF!</definedName>
    <definedName name="REGROW">'[9]Depreciation Book&amp;Tax'!#REF!</definedName>
    <definedName name="ResponsibilityApplicationID1" localSheetId="0">#REF!</definedName>
    <definedName name="ResponsibilityApplicationID1">#REF!</definedName>
    <definedName name="ResponsibilityID1" localSheetId="0">#REF!</definedName>
    <definedName name="ResponsibilityID1">#REF!</definedName>
    <definedName name="ResponsibilityName1" localSheetId="0">#REF!</definedName>
    <definedName name="ResponsibilityName1">#REF!</definedName>
    <definedName name="RMC000000000000" localSheetId="0">'[5]OthInc IntExp'!#REF!</definedName>
    <definedName name="RMC000000000000">'[5]OthInc IntExp'!#REF!</definedName>
    <definedName name="ROLL" localSheetId="0">#REF!</definedName>
    <definedName name="ROLL">#REF!</definedName>
    <definedName name="ROW" localSheetId="0">#REF!</definedName>
    <definedName name="ROW">#REF!</definedName>
    <definedName name="RowsToUpload1" localSheetId="0">#REF!</definedName>
    <definedName name="RowsToUpload1">#REF!</definedName>
    <definedName name="RR">#REF!</definedName>
    <definedName name="s" localSheetId="0">#REF!</definedName>
    <definedName name="s">#REF!</definedName>
    <definedName name="SARp1" localSheetId="0">#REF!</definedName>
    <definedName name="SARp1">#REF!</definedName>
    <definedName name="SARp13" localSheetId="0">#REF!</definedName>
    <definedName name="SARp13">#REF!</definedName>
    <definedName name="SEC___CSXT">'[1]IS SEC'!$C$9,'[1]IS SEC'!$F$9,'[1]IS SEC'!$O$9</definedName>
    <definedName name="SEGMENTS" localSheetId="0">#REF!</definedName>
    <definedName name="SEGMENTS">#REF!</definedName>
    <definedName name="SEP" localSheetId="0">#REF!</definedName>
    <definedName name="SEP">#REF!</definedName>
    <definedName name="SetOfBooksID1" localSheetId="0">#REF!</definedName>
    <definedName name="SetOfBooksID1">#REF!</definedName>
    <definedName name="SetOfBooksName1" localSheetId="0">#REF!</definedName>
    <definedName name="SetOfBooksName1">#REF!</definedName>
    <definedName name="Show.Date" localSheetId="0">IF([11]C100!XFD1&lt;&gt;"",DATE(YEAR(First_payment_due),MONTH(First_payment_due)+([11]C100!XFD1-1)*12/Payments_per_year,DAY(First_payment_due)),"")</definedName>
    <definedName name="Show.Date">IF([11]C100!XFD1&lt;&gt;"",DATE(YEAR(First_payment_due),MONTH(First_payment_due)+([11]C100!XFD1-1)*12/Payments_per_year,DAY(First_payment_due)),"")</definedName>
    <definedName name="SKIP" localSheetId="0">'[2]Paducah&amp;Louisville'!#REF!</definedName>
    <definedName name="SKIP">'[2]Paducah&amp;Louisville'!#REF!</definedName>
    <definedName name="SLND" localSheetId="0">#REF!</definedName>
    <definedName name="SLND">#REF!</definedName>
    <definedName name="SSPS" localSheetId="0">#REF!</definedName>
    <definedName name="SSPS">#REF!</definedName>
    <definedName name="StartJournalImport1" localSheetId="0">#REF!</definedName>
    <definedName name="StartJournalImport1">#REF!</definedName>
    <definedName name="State" localSheetId="0">#REF!</definedName>
    <definedName name="State">#REF!</definedName>
    <definedName name="STDEBT" localSheetId="0">#REF!</definedName>
    <definedName name="STDEBT">#REF!</definedName>
    <definedName name="Stmt" localSheetId="0">#REF!</definedName>
    <definedName name="Stmt">#REF!</definedName>
    <definedName name="STSegQDet">[22]SegQtr!$A$1:$O$75</definedName>
    <definedName name="SUMFINMEAS" localSheetId="0">#REF!</definedName>
    <definedName name="SUMFINMEAS">#REF!</definedName>
    <definedName name="summary" localSheetId="0">#REF!</definedName>
    <definedName name="summary">#REF!</definedName>
    <definedName name="SUPP" localSheetId="0">#REF!</definedName>
    <definedName name="SUPP">#REF!</definedName>
    <definedName name="Table">[23]Table!$A$3:$B$15</definedName>
    <definedName name="table2">#REF!</definedName>
    <definedName name="TARG" localSheetId="0">#REF!</definedName>
    <definedName name="TARG">#REF!</definedName>
    <definedName name="TAX" localSheetId="0">#REF!</definedName>
    <definedName name="TAX">#REF!</definedName>
    <definedName name="Tax_Reform">'[1]Sch 210'!$P$211,'[1]Sch 210'!$P$215,'[1]Sch 210'!$P$221:$P$222</definedName>
    <definedName name="Tax_Reform_EquityPU">'[24]Sch 210'!$F$152:$F$153,'[24]Sch 210'!$F$34</definedName>
    <definedName name="Tax_reform_ImpactCurrTax">'[24]Sch 210'!$F$205,'[24]Sch 210'!$F$209</definedName>
    <definedName name="Temp_JE_Info" localSheetId="0">#REF!</definedName>
    <definedName name="Temp_JE_Info">#REF!</definedName>
    <definedName name="Temp_List_Text" localSheetId="0">#REF!</definedName>
    <definedName name="Temp_List_Text">#REF!</definedName>
    <definedName name="TemplateNumber1" localSheetId="0">#REF!</definedName>
    <definedName name="TemplateNumber1">#REF!</definedName>
    <definedName name="TemplateStyle1" localSheetId="0">#REF!</definedName>
    <definedName name="TemplateStyle1">#REF!</definedName>
    <definedName name="TemplateType1" localSheetId="0">#REF!</definedName>
    <definedName name="TemplateType1">#REF!</definedName>
    <definedName name="TERM">'[25]LOCO PLAN'!$A$80:$C$91</definedName>
    <definedName name="Term_in_years">[11]C100!$C$6</definedName>
    <definedName name="topbord" localSheetId="0">#REF!</definedName>
    <definedName name="topbord">#REF!</definedName>
    <definedName name="topbord1" localSheetId="0">#REF!</definedName>
    <definedName name="topbord1">#REF!</definedName>
    <definedName name="total" localSheetId="0">#REF!</definedName>
    <definedName name="total">#REF!</definedName>
    <definedName name="Total_payments" localSheetId="0">Payments_per_year*Term_in_years</definedName>
    <definedName name="Total_payments">Payments_per_year*Term_in_years</definedName>
    <definedName name="type" localSheetId="0">#REF!</definedName>
    <definedName name="type">#REF!</definedName>
    <definedName name="UPDT_EQRENTS" localSheetId="0">[6]!UPDT_EQRENTS</definedName>
    <definedName name="UPDT_EQRENTS">[7]!UPDT_EQRENTS</definedName>
    <definedName name="UPDT_EQRENTS05" localSheetId="0">[6]!UPDT_EQRENTS05</definedName>
    <definedName name="UPDT_EQRENTS05">[7]!UPDT_EQRENTS05</definedName>
    <definedName name="UPDT_OPSUPGA" localSheetId="0">[6]!UPDT_OPSUPGA</definedName>
    <definedName name="UPDT_OPSUPGA">[7]!UPDT_OPSUPGA</definedName>
    <definedName name="UPDT_OPSUPGA05" localSheetId="0">[6]!UPDT_OPSUPGA05</definedName>
    <definedName name="UPDT_OPSUPGA05">[7]!UPDT_OPSUPGA05</definedName>
    <definedName name="UPDT_PERSINJ" localSheetId="0">[6]!UPDT_PERSINJ</definedName>
    <definedName name="UPDT_PERSINJ">[7]!UPDT_PERSINJ</definedName>
    <definedName name="UPDT_PERSINJ05" localSheetId="0">[6]!UPDT_PERSINJ05</definedName>
    <definedName name="UPDT_PERSINJ05">[7]!UPDT_PERSINJ05</definedName>
    <definedName name="UPDT_PL" localSheetId="0">[6]!UPDT_PL</definedName>
    <definedName name="UPDT_PL">[7]!UPDT_PL</definedName>
    <definedName name="UPDT_PL05" localSheetId="0">[6]!UPDT_PL05</definedName>
    <definedName name="UPDT_PL05">[7]!UPDT_PL05</definedName>
    <definedName name="UPDT_PLa" localSheetId="0">[6]!UPDT_PLa</definedName>
    <definedName name="UPDT_PLa">[7]!UPDT_PLa</definedName>
    <definedName name="UPDT_SGSUM" localSheetId="0">[6]!UPDT_SGSUM</definedName>
    <definedName name="UPDT_SGSUM">[7]!UPDT_SGSUM</definedName>
    <definedName name="UPDT_SGSUM05" localSheetId="0">[6]!UPDT_SGSUM05</definedName>
    <definedName name="UPDT_SGSUM05">[7]!UPDT_SGSUM05</definedName>
    <definedName name="Upl" localSheetId="0">#REF!</definedName>
    <definedName name="Upl">#REF!</definedName>
    <definedName name="Vendor" localSheetId="0">#REF!</definedName>
    <definedName name="Vendor">#REF!</definedName>
    <definedName name="VI">'[26]CSX 6'!$A$1:$N$5</definedName>
    <definedName name="VIII" localSheetId="0">#REF!</definedName>
    <definedName name="VIII">#REF!</definedName>
    <definedName name="VLOOKUP" localSheetId="0">#REF!</definedName>
    <definedName name="VLOOKUP">#REF!</definedName>
    <definedName name="w" localSheetId="0">#REF!</definedName>
    <definedName name="w">#REF!</definedName>
    <definedName name="WeightTable" localSheetId="0">#REF!</definedName>
    <definedName name="WeightTable">#REF!</definedName>
    <definedName name="wp_1A" localSheetId="0">#REF!</definedName>
    <definedName name="wp_1A">#REF!</definedName>
    <definedName name="wp_2" localSheetId="0">#REF!</definedName>
    <definedName name="wp_2">#REF!</definedName>
    <definedName name="wp_3" localSheetId="0">#REF!</definedName>
    <definedName name="wp_3">#REF!</definedName>
    <definedName name="wp_4" localSheetId="0">#REF!</definedName>
    <definedName name="wp_4">#REF!</definedName>
    <definedName name="wp_5" localSheetId="0">#REF!</definedName>
    <definedName name="wp_5">#REF!</definedName>
    <definedName name="wp_7" localSheetId="0">[27]Cover!#REF!</definedName>
    <definedName name="wp_7">[27]Cover!#REF!</definedName>
    <definedName name="wp1A" localSheetId="0">#REF!</definedName>
    <definedName name="wp1A">#REF!</definedName>
    <definedName name="wp1b" localSheetId="0">[28]Cover!#REF!</definedName>
    <definedName name="wp1b">[28]Cover!#REF!</definedName>
    <definedName name="wp1d">[28]Cover!#REF!</definedName>
    <definedName name="wp1e">[28]Cover!#REF!</definedName>
    <definedName name="wp1f">[28]Cover!#REF!</definedName>
    <definedName name="wp1g">[28]Cover!#REF!</definedName>
    <definedName name="wp1h">[28]Cover!#REF!</definedName>
    <definedName name="wp1i">[28]Cover!#REF!</definedName>
    <definedName name="wp1j">[28]Cover!#REF!</definedName>
    <definedName name="WP2_Line8">'[29]WP2-Prior Year'!$I$27</definedName>
    <definedName name="XI" localSheetId="0">#REF!</definedName>
    <definedName name="XI">#REF!</definedName>
    <definedName name="XIII" localSheetId="0">#REF!</definedName>
    <definedName name="XIII">#REF!</definedName>
    <definedName name="XIX" localSheetId="0">#REF!</definedName>
    <definedName name="XIX">#REF!</definedName>
    <definedName name="XVI" localSheetId="0">#REF!</definedName>
    <definedName name="XVI">#REF!</definedName>
    <definedName name="XVII" localSheetId="0">#REF!</definedName>
    <definedName name="XVII">#REF!</definedName>
    <definedName name="XVIII" localSheetId="0">#REF!</definedName>
    <definedName name="XVIII">#REF!</definedName>
    <definedName name="XX" localSheetId="0">#REF!</definedName>
    <definedName name="XX">#REF!</definedName>
    <definedName name="XXIII" localSheetId="0">#REF!</definedName>
    <definedName name="XXIII">#REF!</definedName>
    <definedName name="XXIV" localSheetId="0">#REF!</definedName>
    <definedName name="XXIV">#REF!</definedName>
    <definedName name="XXV" localSheetId="0">#REF!</definedName>
    <definedName name="XXV">#REF!</definedName>
    <definedName name="XXVI" localSheetId="0">#REF!</definedName>
    <definedName name="XXVI">#REF!</definedName>
    <definedName name="XXVII" localSheetId="0">#REF!</definedName>
    <definedName name="XXVII">#REF!</definedName>
    <definedName name="XXXI" localSheetId="0">#REF!</definedName>
    <definedName name="XXXI">#REF!</definedName>
    <definedName name="XXXIX" localSheetId="0">#REF!</definedName>
    <definedName name="XXXIX">#REF!</definedName>
    <definedName name="XXXVII" localSheetId="0">#REF!</definedName>
    <definedName name="XXXVII">#REF!</definedName>
    <definedName name="XXXXIV" localSheetId="0">#REF!</definedName>
    <definedName name="XXXXIV">#REF!</definedName>
    <definedName name="XXXXV" localSheetId="0">#REF!</definedName>
    <definedName name="XXXXV">#REF!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4" i="1"/>
</calcChain>
</file>

<file path=xl/sharedStrings.xml><?xml version="1.0" encoding="utf-8"?>
<sst xmlns="http://schemas.openxmlformats.org/spreadsheetml/2006/main" count="187" uniqueCount="111">
  <si>
    <t>SURFACE TRANSPORTATION BOARD</t>
  </si>
  <si>
    <t>Washington, D.C.  20423</t>
  </si>
  <si>
    <t>QUARTERLY REPORT OF REVENUES, EXPENSES AND INCOME-RAILROADS</t>
  </si>
  <si>
    <t>FOR ICC USE ONLY</t>
  </si>
  <si>
    <t>FORM</t>
  </si>
  <si>
    <t>QUARTERS</t>
  </si>
  <si>
    <t>YEAR</t>
  </si>
  <si>
    <t>OMB Clearance No. 2140-0013</t>
  </si>
  <si>
    <t>Date of Report</t>
  </si>
  <si>
    <t xml:space="preserve">     |      |      |      |      |</t>
  </si>
  <si>
    <t>R E &amp; I</t>
  </si>
  <si>
    <t>Expiration Date 10-31-2018</t>
  </si>
  <si>
    <t xml:space="preserve"> </t>
  </si>
  <si>
    <t>FULL NAME AND ADDRESS OF REPORTING RAILROAD:</t>
  </si>
  <si>
    <t>CSX TRANSPORTATION, INC</t>
  </si>
  <si>
    <t>P. O. BOX 41645</t>
  </si>
  <si>
    <t>JACKSONVILLE, FL  32203-1645</t>
  </si>
  <si>
    <t>QUARTERLY FIGURES</t>
  </si>
  <si>
    <t>CUMULATIVE FIGURES</t>
  </si>
  <si>
    <t>DESCRIPTION</t>
  </si>
  <si>
    <t>CODE</t>
  </si>
  <si>
    <t>THIS YEAR</t>
  </si>
  <si>
    <t>LAST YEAR</t>
  </si>
  <si>
    <t>(a)</t>
  </si>
  <si>
    <t>NO.</t>
  </si>
  <si>
    <t>(b)</t>
  </si>
  <si>
    <t>(c)</t>
  </si>
  <si>
    <t>(d)</t>
  </si>
  <si>
    <t>(e)</t>
  </si>
  <si>
    <t>OPERATING REVENUES</t>
  </si>
  <si>
    <t xml:space="preserve">  Freight (Account 101)</t>
  </si>
  <si>
    <t>$</t>
  </si>
  <si>
    <t xml:space="preserve">  Passenger (Account 102)</t>
  </si>
  <si>
    <t xml:space="preserve">  Passenger - Related (Account 103)</t>
  </si>
  <si>
    <t xml:space="preserve">  All Other Operating Revenue (Accounts 104, 105, 106, 110, 502, 503)</t>
  </si>
  <si>
    <t xml:space="preserve">  Joint Facility Account (Account 120)</t>
  </si>
  <si>
    <t xml:space="preserve">         Railway Operating Revenues (All Above)</t>
  </si>
  <si>
    <t>OPERATING EXPENSES</t>
  </si>
  <si>
    <t xml:space="preserve">  Depreciation - Road (Accounts 62-11-00, 62-12-00, 62-13-00)</t>
  </si>
  <si>
    <t xml:space="preserve">  All Other Way and Structures Accounts</t>
  </si>
  <si>
    <t xml:space="preserve">     Total Way and Structures</t>
  </si>
  <si>
    <t xml:space="preserve">  Depreciation - Equipment (Accounts 62-21-00, 62-22-00, 62-23-00)</t>
  </si>
  <si>
    <t xml:space="preserve">  All Other Equipment Accounts</t>
  </si>
  <si>
    <t xml:space="preserve">     Total Equipment</t>
  </si>
  <si>
    <t xml:space="preserve">  Transportation - Train, Yard and Yard Common</t>
  </si>
  <si>
    <t xml:space="preserve">  Transportation - Specialized Services, Administration Support</t>
  </si>
  <si>
    <t xml:space="preserve">  General and Administrative</t>
  </si>
  <si>
    <t xml:space="preserve">         Railway Operating Expenses (Account 531)</t>
  </si>
  <si>
    <t>INCOME ITEMS</t>
  </si>
  <si>
    <t xml:space="preserve">   *Net Revenue from Railway Operations (Lines 6 minus 16)</t>
  </si>
  <si>
    <t xml:space="preserve">  Other Income (Accounts 506 and 510-519)</t>
  </si>
  <si>
    <t xml:space="preserve">  Income from Affiliated companies:</t>
  </si>
  <si>
    <t xml:space="preserve">    Dividends</t>
  </si>
  <si>
    <t xml:space="preserve">    Equity in Undistributed Earnings (Losses)</t>
  </si>
  <si>
    <t xml:space="preserve">       Total Income from Affiliated Companies (Lines 19 and 20)</t>
  </si>
  <si>
    <t xml:space="preserve">  Miscellaneous Deductions from Income (Accounts 534-535, 543-545, 549-551 and 553)</t>
  </si>
  <si>
    <t xml:space="preserve">         Income Available for Fixed Charges (Lines 17, 18, 21 minus 22)</t>
  </si>
  <si>
    <t>FIXED CHARGES</t>
  </si>
  <si>
    <t xml:space="preserve">  Interest on Funded Debt (Account 546)</t>
  </si>
  <si>
    <t xml:space="preserve">  Interest on Unfunded Debt (Account 547)</t>
  </si>
  <si>
    <t xml:space="preserve">  Amortization of Discount on Funded Debt (Account 548)</t>
  </si>
  <si>
    <t xml:space="preserve">         Total Fixed Charges</t>
  </si>
  <si>
    <t xml:space="preserve">         Income After Fixed Charges</t>
  </si>
  <si>
    <t xml:space="preserve">  Other Deductions (Account 546c)</t>
  </si>
  <si>
    <t xml:space="preserve">  Unusual or Infrequent items (Debit) Credit (Account 555)</t>
  </si>
  <si>
    <t xml:space="preserve">         Income (Loss) from Continuing Operations before Income Taxes</t>
  </si>
  <si>
    <t xml:space="preserve">  Income Taxes on Ordinary Income (Account 556) </t>
  </si>
  <si>
    <t xml:space="preserve">  Provision for Deferred Income Taxes (Account 557) </t>
  </si>
  <si>
    <t xml:space="preserve">         Income (Loss) from Continuing Operations</t>
  </si>
  <si>
    <t xml:space="preserve">  Income (Loss) from Operations (Less Applicable Income</t>
  </si>
  <si>
    <t xml:space="preserve">    Taxes) (Account 560)</t>
  </si>
  <si>
    <t xml:space="preserve">  Gain (Loss) on Disposal of Discontinued Segments (Less Applicable Income</t>
  </si>
  <si>
    <t xml:space="preserve">    Taxes) (Account 562)</t>
  </si>
  <si>
    <t xml:space="preserve">         Income (Loss) before Extraordinary Items</t>
  </si>
  <si>
    <t xml:space="preserve">  Extraordinary Items (Net) (Account 570)</t>
  </si>
  <si>
    <t xml:space="preserve">  Income Taxes on Extraordinary Income (Account 590)</t>
  </si>
  <si>
    <t xml:space="preserve">  Provision for Deferred Taxes - Extraordinary Items (Account 591)</t>
  </si>
  <si>
    <t xml:space="preserve">  Cumulative Effect of Change in Accounting Principles (Less Applicable Income</t>
  </si>
  <si>
    <t xml:space="preserve">   Taxes of $___________) (Account 592)</t>
  </si>
  <si>
    <t xml:space="preserve">           Net Income (Loss)</t>
  </si>
  <si>
    <t xml:space="preserve">  Less: Net Income attributable to non-controlling interest</t>
  </si>
  <si>
    <t xml:space="preserve">  Net Income attributable to reporting railroad</t>
  </si>
  <si>
    <t xml:space="preserve">  Basic Earnings Per Share</t>
  </si>
  <si>
    <t xml:space="preserve">  Diluted Earnings Per Share</t>
  </si>
  <si>
    <t xml:space="preserve">  Dividends on Common Stock (Account 623)</t>
  </si>
  <si>
    <t xml:space="preserve">  Dividends on Preferred Stock (Account 623)</t>
  </si>
  <si>
    <t>RATIOS</t>
  </si>
  <si>
    <t xml:space="preserve">  Expenses to Revenue (%)</t>
  </si>
  <si>
    <t xml:space="preserve">  Total Maintenance to Revenue (%)</t>
  </si>
  <si>
    <t xml:space="preserve">  Transportation to Revenue (%)</t>
  </si>
  <si>
    <t>*  NOTE:  Reconciliation of Net Railway Operating Income (NROI)</t>
  </si>
  <si>
    <t xml:space="preserve">                 Net Revenues from Railway Operations</t>
  </si>
  <si>
    <t xml:space="preserve">                 Income Taxes on Ordinary Income (Account 556)</t>
  </si>
  <si>
    <t xml:space="preserve">                 Provision for Deferred Income Taxes (Account 557)</t>
  </si>
  <si>
    <t xml:space="preserve">    **         Income from Lease of Road and Equipment</t>
  </si>
  <si>
    <t xml:space="preserve">    **         Rent for Leased Roads and Equipment</t>
  </si>
  <si>
    <t xml:space="preserve">                         Net Railway Operating Income</t>
  </si>
  <si>
    <t>SUPPLEMENTAL INFORMATION ABOUT THE QUARTERLY REPORTOF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</si>
  <si>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</si>
  <si>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 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</si>
  <si>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</si>
  <si>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revenue, expense, and income accounts named, and that the various items reported were determined in accordance with effective rules promulgated by the Surface Transportation Board.</t>
  </si>
  <si>
    <t>Name (Printed)</t>
  </si>
  <si>
    <t>Thomas McDuffie</t>
  </si>
  <si>
    <t>Title</t>
  </si>
  <si>
    <t>Director, Technical Accounting &amp; Reporting</t>
  </si>
  <si>
    <t>Date</t>
  </si>
  <si>
    <t>Signature</t>
  </si>
  <si>
    <t>/s/ Thomas McDuffie</t>
  </si>
  <si>
    <t>Telephone Number</t>
  </si>
  <si>
    <t>(904) 366-5309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</si>
</sst>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0.0_);\(#,##0.0\)"/>
    <numFmt numFmtId="167" formatCode="mmmm\ d\,\ yyyy"/>
  </numFmts>
  <fonts count="12" x14ac:knownFonts="1">
    <font>
      <sz val="11"/>
      <color theme="1"/>
      <name val="Calibri"/>
      <family val="2"/>
      <scheme val="minor"/>
    </font>
    <font>
      <sz val="10"/>
      <name val="Arial"/>
      <family val="2"/>
    </font>
    <font>
      <b/>
      <sz val="10"/>
      <name val="Arial"/>
      <family val="2"/>
    </font>
    <font>
      <sz val="8"/>
      <name val="Arial"/>
      <family val="2"/>
    </font>
    <font>
      <u/>
      <sz val="7"/>
      <name val="Arial"/>
      <family val="2"/>
    </font>
    <font>
      <u/>
      <sz val="10"/>
      <name val="Arial"/>
      <family val="2"/>
    </font>
    <font>
      <sz val="10"/>
      <name val="Helv"/>
    </font>
    <font>
      <i/>
      <sz val="10"/>
      <name val="Arial"/>
      <family val="2"/>
    </font>
    <font>
      <b/>
      <sz val="12"/>
      <name val="Arial"/>
      <family val="2"/>
    </font>
    <font>
      <sz val="7"/>
      <name val="Arial"/>
      <family val="2"/>
    </font>
    <font>
      <b/>
      <sz val="8"/>
      <name val="Arial"/>
      <family val="2"/>
    </font>
    <font>
      <i/>
      <sz val="8"/>
      <name val="Arial"/>
      <family val="2"/>
    </font>
  </fonts>
  <fills count="5">
    <fill>
      <patternFill patternType="none"/>
    </fill>
    <fill>
      <patternFill patternType="gray125"/>
    </fill>
    <fill>
      <patternFill patternType="solid">
        <fgColor theme="0"/>
        <bgColor indexed="64"/>
      </patternFill>
    </fill>
    <fill>
      <patternFill patternType="solid">
        <fgColor indexed="55"/>
        <bgColor indexed="8"/>
      </patternFill>
    </fill>
    <fill>
      <patternFill patternType="solid">
        <fgColor rgb="FFFFFF00"/>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style="thin">
        <color indexed="64"/>
      </right>
      <top style="thin">
        <color indexed="8"/>
      </top>
      <bottom/>
      <diagonal/>
    </border>
    <border>
      <left style="thin">
        <color indexed="64"/>
      </left>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8"/>
      </top>
      <bottom/>
      <diagonal/>
    </border>
  </borders>
  <cellStyleXfs count="4">
    <xf numFmtId="0" fontId="0" fillId="0" borderId="0"/>
    <xf numFmtId="0" fontId="1" fillId="0" borderId="0"/>
    <xf numFmtId="0" fontId="6" fillId="0" borderId="0"/>
    <xf numFmtId="43" fontId="1" fillId="0" borderId="0" applyFont="0" applyFill="0" applyBorder="0" applyAlignment="0" applyProtection="0"/>
  </cellStyleXfs>
  <cellXfs count="208">
    <xf numFmtId="0" fontId="0" fillId="0" borderId="0" xfId="0"/>
    <xf numFmtId="0" fontId="2" fillId="2" borderId="1" xfId="1" applyFont="1" applyFill="1" applyBorder="1" applyProtection="1"/>
    <xf numFmtId="0" fontId="3" fillId="2" borderId="2" xfId="1" applyFont="1" applyFill="1" applyBorder="1" applyProtection="1"/>
    <xf numFmtId="0" fontId="1" fillId="2" borderId="2" xfId="1" applyFont="1" applyFill="1" applyBorder="1" applyProtection="1"/>
    <xf numFmtId="0" fontId="2" fillId="2" borderId="2" xfId="1" applyFont="1" applyFill="1" applyBorder="1" applyAlignment="1" applyProtection="1">
      <alignment horizontal="center"/>
    </xf>
    <xf numFmtId="0" fontId="2" fillId="2" borderId="2" xfId="1" applyFont="1" applyFill="1" applyBorder="1" applyAlignment="1" applyProtection="1">
      <alignment horizontal="center"/>
    </xf>
    <xf numFmtId="0" fontId="1" fillId="2" borderId="2" xfId="1" applyFont="1" applyFill="1" applyBorder="1" applyAlignment="1">
      <alignment horizontal="center"/>
    </xf>
    <xf numFmtId="0" fontId="1" fillId="2" borderId="3" xfId="1" applyFont="1" applyFill="1" applyBorder="1" applyAlignment="1">
      <alignment horizontal="center"/>
    </xf>
    <xf numFmtId="0" fontId="1" fillId="2" borderId="0" xfId="1" applyFont="1" applyFill="1"/>
    <xf numFmtId="0" fontId="2" fillId="2" borderId="4" xfId="1" applyFont="1" applyFill="1" applyBorder="1" applyProtection="1"/>
    <xf numFmtId="0" fontId="1" fillId="2" borderId="5" xfId="1" applyFont="1" applyFill="1" applyBorder="1" applyProtection="1"/>
    <xf numFmtId="0" fontId="1" fillId="2" borderId="0" xfId="1" applyFont="1" applyFill="1" applyBorder="1" applyProtection="1"/>
    <xf numFmtId="0" fontId="2" fillId="2" borderId="0" xfId="1" applyFont="1" applyFill="1" applyBorder="1" applyAlignment="1" applyProtection="1">
      <alignment horizontal="center"/>
    </xf>
    <xf numFmtId="0" fontId="2" fillId="2" borderId="5" xfId="1" applyFont="1" applyFill="1" applyBorder="1" applyAlignment="1" applyProtection="1">
      <alignment horizontal="center"/>
    </xf>
    <xf numFmtId="0" fontId="1" fillId="2" borderId="5" xfId="1" applyFont="1" applyFill="1" applyBorder="1" applyAlignment="1">
      <alignment horizontal="center"/>
    </xf>
    <xf numFmtId="0" fontId="1" fillId="2" borderId="6" xfId="1" applyFont="1" applyFill="1" applyBorder="1" applyAlignment="1">
      <alignment horizontal="center"/>
    </xf>
    <xf numFmtId="0" fontId="3" fillId="2" borderId="4" xfId="1" applyFont="1" applyFill="1" applyBorder="1" applyAlignment="1" applyProtection="1">
      <alignment horizontal="center"/>
    </xf>
    <xf numFmtId="0" fontId="1" fillId="2" borderId="0" xfId="1" applyFont="1" applyFill="1" applyBorder="1" applyAlignment="1" applyProtection="1">
      <alignment horizontal="center"/>
    </xf>
    <xf numFmtId="0" fontId="3" fillId="2" borderId="7" xfId="1" applyFont="1" applyFill="1" applyBorder="1" applyAlignment="1" applyProtection="1">
      <alignment horizontal="center"/>
    </xf>
    <xf numFmtId="0" fontId="1" fillId="2" borderId="8" xfId="1" applyFont="1" applyFill="1" applyBorder="1" applyProtection="1"/>
    <xf numFmtId="0" fontId="1" fillId="2" borderId="7" xfId="1" applyFont="1" applyFill="1" applyBorder="1" applyAlignment="1" applyProtection="1">
      <alignment horizontal="center"/>
    </xf>
    <xf numFmtId="0" fontId="1" fillId="2" borderId="9" xfId="1" applyFont="1" applyFill="1" applyBorder="1" applyProtection="1"/>
    <xf numFmtId="0" fontId="3" fillId="2" borderId="9" xfId="1" applyFont="1" applyFill="1" applyBorder="1" applyProtection="1"/>
    <xf numFmtId="0" fontId="1" fillId="2" borderId="9" xfId="1" applyFont="1" applyFill="1" applyBorder="1" applyAlignment="1" applyProtection="1">
      <alignment horizontal="right"/>
    </xf>
    <xf numFmtId="0" fontId="4" fillId="2" borderId="9" xfId="1" applyFont="1" applyFill="1" applyBorder="1" applyProtection="1"/>
    <xf numFmtId="14" fontId="5" fillId="2" borderId="10" xfId="1" applyNumberFormat="1" applyFont="1" applyFill="1" applyBorder="1" applyAlignment="1" applyProtection="1">
      <alignment horizontal="left"/>
    </xf>
    <xf numFmtId="0" fontId="1" fillId="2" borderId="11" xfId="1" applyFont="1" applyFill="1" applyBorder="1" applyProtection="1"/>
    <xf numFmtId="0" fontId="1" fillId="2" borderId="12" xfId="1" applyFont="1" applyFill="1" applyBorder="1" applyAlignment="1" applyProtection="1">
      <alignment horizontal="center"/>
    </xf>
    <xf numFmtId="0" fontId="3" fillId="0" borderId="13" xfId="2" applyFont="1" applyBorder="1" applyAlignment="1">
      <alignment horizontal="center"/>
    </xf>
    <xf numFmtId="0" fontId="1" fillId="2" borderId="14" xfId="1" applyFont="1" applyFill="1" applyBorder="1" applyProtection="1"/>
    <xf numFmtId="0" fontId="1" fillId="2" borderId="15" xfId="1" applyFont="1" applyFill="1" applyBorder="1" applyAlignment="1" applyProtection="1">
      <alignment horizontal="center" vertical="center"/>
      <protection locked="0"/>
    </xf>
    <xf numFmtId="0" fontId="3" fillId="0" borderId="0" xfId="1" applyFont="1" applyFill="1" applyBorder="1" applyProtection="1"/>
    <xf numFmtId="0" fontId="1" fillId="2" borderId="16" xfId="1" applyFont="1" applyFill="1" applyBorder="1" applyProtection="1"/>
    <xf numFmtId="0" fontId="1" fillId="2" borderId="12" xfId="1" applyFont="1" applyFill="1" applyBorder="1" applyProtection="1"/>
    <xf numFmtId="0" fontId="3" fillId="2" borderId="0" xfId="1" applyFont="1" applyFill="1" applyBorder="1" applyAlignment="1" applyProtection="1">
      <alignment horizontal="center"/>
      <protection locked="0"/>
    </xf>
    <xf numFmtId="0" fontId="1" fillId="2" borderId="17" xfId="1" applyFont="1" applyFill="1" applyBorder="1" applyProtection="1"/>
    <xf numFmtId="0" fontId="1" fillId="2" borderId="18" xfId="1" applyFont="1" applyFill="1" applyBorder="1" applyAlignment="1">
      <alignment horizontal="center" vertical="center"/>
    </xf>
    <xf numFmtId="0" fontId="3" fillId="2" borderId="0" xfId="1" applyFont="1" applyFill="1" applyBorder="1" applyProtection="1"/>
    <xf numFmtId="0" fontId="1" fillId="2" borderId="1" xfId="1" applyFont="1" applyFill="1" applyBorder="1" applyProtection="1"/>
    <xf numFmtId="0" fontId="7" fillId="2" borderId="2" xfId="1" applyFont="1" applyFill="1" applyBorder="1" applyProtection="1"/>
    <xf numFmtId="0" fontId="1" fillId="2" borderId="2" xfId="1" applyFont="1" applyFill="1" applyBorder="1" applyAlignment="1" applyProtection="1">
      <alignment horizontal="center"/>
    </xf>
    <xf numFmtId="0" fontId="1" fillId="2" borderId="3" xfId="1" applyFont="1" applyFill="1" applyBorder="1" applyProtection="1"/>
    <xf numFmtId="0" fontId="2" fillId="2" borderId="11" xfId="1" applyFont="1" applyFill="1" applyBorder="1" applyProtection="1"/>
    <xf numFmtId="0" fontId="7" fillId="2" borderId="0" xfId="1" applyFont="1" applyFill="1" applyBorder="1" applyProtection="1"/>
    <xf numFmtId="0" fontId="1" fillId="2" borderId="0" xfId="1" applyFont="1" applyFill="1" applyBorder="1" applyProtection="1">
      <protection locked="0"/>
    </xf>
    <xf numFmtId="0" fontId="8" fillId="2" borderId="0" xfId="1" applyFont="1" applyFill="1" applyBorder="1" applyProtection="1">
      <protection locked="0"/>
    </xf>
    <xf numFmtId="0" fontId="1" fillId="2" borderId="16" xfId="1" applyFont="1" applyFill="1" applyBorder="1" applyProtection="1">
      <protection locked="0"/>
    </xf>
    <xf numFmtId="0" fontId="1" fillId="2" borderId="11" xfId="1" applyFont="1" applyFill="1" applyBorder="1"/>
    <xf numFmtId="0" fontId="1" fillId="2" borderId="0" xfId="1" applyFont="1" applyFill="1" applyBorder="1"/>
    <xf numFmtId="0" fontId="1" fillId="2" borderId="1" xfId="1" applyFont="1" applyFill="1" applyBorder="1"/>
    <xf numFmtId="0" fontId="1" fillId="2" borderId="2" xfId="1" applyFont="1" applyFill="1" applyBorder="1"/>
    <xf numFmtId="0" fontId="1" fillId="2" borderId="3" xfId="1" applyFont="1" applyFill="1" applyBorder="1"/>
    <xf numFmtId="0" fontId="3" fillId="2" borderId="14" xfId="1" applyFont="1" applyFill="1" applyBorder="1" applyAlignment="1" applyProtection="1">
      <alignment horizontal="center"/>
    </xf>
    <xf numFmtId="0" fontId="2" fillId="2" borderId="19" xfId="1" applyFont="1" applyFill="1" applyBorder="1" applyAlignment="1" applyProtection="1">
      <alignment horizontal="center"/>
    </xf>
    <xf numFmtId="0" fontId="1" fillId="2" borderId="19" xfId="1" applyFont="1" applyFill="1" applyBorder="1" applyAlignment="1">
      <alignment horizontal="center"/>
    </xf>
    <xf numFmtId="0" fontId="1" fillId="2" borderId="20" xfId="1" applyFont="1" applyFill="1" applyBorder="1" applyAlignment="1">
      <alignment horizontal="center"/>
    </xf>
    <xf numFmtId="37" fontId="2" fillId="2" borderId="21" xfId="1" applyNumberFormat="1" applyFont="1" applyFill="1" applyBorder="1" applyAlignment="1" applyProtection="1">
      <alignment horizontal="center"/>
    </xf>
    <xf numFmtId="0" fontId="1" fillId="2" borderId="22" xfId="1" applyFont="1" applyFill="1" applyBorder="1" applyAlignment="1">
      <alignment horizontal="center"/>
    </xf>
    <xf numFmtId="0" fontId="1" fillId="2" borderId="23" xfId="1" applyFont="1" applyFill="1" applyBorder="1" applyAlignment="1">
      <alignment horizontal="center"/>
    </xf>
    <xf numFmtId="0" fontId="2" fillId="2" borderId="11"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3" fillId="2" borderId="17" xfId="1" applyFont="1" applyFill="1" applyBorder="1" applyAlignment="1" applyProtection="1">
      <alignment horizontal="center"/>
    </xf>
    <xf numFmtId="0" fontId="2" fillId="2" borderId="0" xfId="1" applyFont="1" applyFill="1" applyBorder="1" applyAlignment="1" applyProtection="1">
      <alignment horizontal="center"/>
    </xf>
    <xf numFmtId="0" fontId="1" fillId="2" borderId="12" xfId="1" applyFont="1" applyFill="1" applyBorder="1" applyAlignment="1">
      <alignment horizontal="center"/>
    </xf>
    <xf numFmtId="0" fontId="2" fillId="2" borderId="24" xfId="1" applyFont="1" applyFill="1" applyBorder="1" applyAlignment="1" applyProtection="1">
      <alignment horizontal="center"/>
    </xf>
    <xf numFmtId="0" fontId="3" fillId="2" borderId="25" xfId="1" applyFont="1" applyFill="1" applyBorder="1" applyAlignment="1" applyProtection="1">
      <alignment horizontal="center"/>
    </xf>
    <xf numFmtId="0" fontId="1" fillId="2" borderId="26" xfId="1" applyFont="1" applyFill="1" applyBorder="1" applyAlignment="1">
      <alignment horizontal="center"/>
    </xf>
    <xf numFmtId="0" fontId="1" fillId="2" borderId="27" xfId="1" applyFont="1" applyFill="1" applyBorder="1" applyAlignment="1">
      <alignment horizontal="center"/>
    </xf>
    <xf numFmtId="0" fontId="3" fillId="2" borderId="28" xfId="1" applyFont="1" applyFill="1" applyBorder="1" applyAlignment="1" applyProtection="1">
      <alignment horizontal="center"/>
    </xf>
    <xf numFmtId="0" fontId="3" fillId="2" borderId="26" xfId="1" applyFont="1" applyFill="1" applyBorder="1" applyAlignment="1" applyProtection="1">
      <alignment horizontal="center"/>
    </xf>
    <xf numFmtId="0" fontId="1" fillId="2" borderId="29" xfId="1" applyFont="1" applyFill="1" applyBorder="1" applyAlignment="1">
      <alignment horizontal="center"/>
    </xf>
    <xf numFmtId="0" fontId="3" fillId="2" borderId="30" xfId="1" applyFont="1" applyFill="1" applyBorder="1" applyAlignment="1" applyProtection="1">
      <alignment horizontal="center"/>
    </xf>
    <xf numFmtId="0" fontId="1" fillId="2" borderId="31" xfId="1" applyFont="1" applyFill="1" applyBorder="1" applyAlignment="1">
      <alignment horizontal="center"/>
    </xf>
    <xf numFmtId="0" fontId="1" fillId="2" borderId="24" xfId="1" applyFont="1" applyFill="1" applyBorder="1" applyAlignment="1" applyProtection="1">
      <alignment horizontal="center"/>
    </xf>
    <xf numFmtId="0" fontId="1" fillId="2" borderId="24" xfId="1" applyFont="1" applyFill="1" applyBorder="1" applyProtection="1"/>
    <xf numFmtId="0" fontId="1" fillId="2" borderId="10" xfId="1" applyFont="1" applyFill="1" applyBorder="1" applyProtection="1"/>
    <xf numFmtId="0" fontId="3" fillId="2" borderId="11" xfId="1" applyFont="1" applyFill="1" applyBorder="1" applyProtection="1"/>
    <xf numFmtId="0" fontId="1" fillId="2" borderId="30" xfId="1" applyFont="1" applyFill="1" applyBorder="1" applyAlignment="1" applyProtection="1">
      <alignment horizontal="center"/>
    </xf>
    <xf numFmtId="0" fontId="9" fillId="2" borderId="30" xfId="1" applyFont="1" applyFill="1" applyBorder="1" applyProtection="1"/>
    <xf numFmtId="164" fontId="1" fillId="2" borderId="5" xfId="3" applyNumberFormat="1" applyFont="1" applyFill="1" applyBorder="1" applyProtection="1"/>
    <xf numFmtId="37" fontId="9" fillId="2" borderId="30" xfId="1" applyNumberFormat="1" applyFont="1" applyFill="1" applyBorder="1" applyProtection="1"/>
    <xf numFmtId="164" fontId="1" fillId="2" borderId="6" xfId="3" applyNumberFormat="1" applyFont="1" applyFill="1" applyBorder="1" applyProtection="1"/>
    <xf numFmtId="0" fontId="1" fillId="2" borderId="30" xfId="1" applyFont="1" applyFill="1" applyBorder="1" applyProtection="1"/>
    <xf numFmtId="43" fontId="1" fillId="2" borderId="30" xfId="3" applyFont="1" applyFill="1" applyBorder="1" applyProtection="1"/>
    <xf numFmtId="43" fontId="9" fillId="2" borderId="30" xfId="3" applyFont="1" applyFill="1" applyBorder="1" applyProtection="1"/>
    <xf numFmtId="43" fontId="9" fillId="2" borderId="21" xfId="3" applyFont="1" applyFill="1" applyBorder="1" applyProtection="1"/>
    <xf numFmtId="164" fontId="1" fillId="2" borderId="0" xfId="3" applyNumberFormat="1" applyFont="1" applyFill="1" applyBorder="1" applyProtection="1"/>
    <xf numFmtId="43" fontId="1" fillId="2" borderId="24" xfId="3" applyFont="1" applyFill="1" applyBorder="1" applyProtection="1"/>
    <xf numFmtId="43" fontId="9" fillId="2" borderId="24" xfId="3" applyFont="1" applyFill="1" applyBorder="1" applyProtection="1"/>
    <xf numFmtId="164" fontId="1" fillId="2" borderId="16" xfId="3" applyNumberFormat="1" applyFont="1" applyFill="1" applyBorder="1" applyProtection="1"/>
    <xf numFmtId="0" fontId="9" fillId="0" borderId="32" xfId="2" applyFont="1" applyBorder="1"/>
    <xf numFmtId="164" fontId="1" fillId="2" borderId="8" xfId="3" applyNumberFormat="1" applyFont="1" applyFill="1" applyBorder="1" applyProtection="1"/>
    <xf numFmtId="0" fontId="9" fillId="0" borderId="33" xfId="2" applyFont="1" applyBorder="1"/>
    <xf numFmtId="0" fontId="1" fillId="3" borderId="34" xfId="1" applyFont="1" applyFill="1" applyBorder="1" applyAlignment="1" applyProtection="1">
      <alignment horizontal="center"/>
    </xf>
    <xf numFmtId="0" fontId="1" fillId="3" borderId="34" xfId="1" applyFont="1" applyFill="1" applyBorder="1" applyProtection="1"/>
    <xf numFmtId="164" fontId="1" fillId="3" borderId="34" xfId="3" applyNumberFormat="1" applyFont="1" applyFill="1" applyBorder="1" applyProtection="1"/>
    <xf numFmtId="0" fontId="1" fillId="3" borderId="2" xfId="1" applyFont="1" applyFill="1" applyBorder="1" applyProtection="1"/>
    <xf numFmtId="164" fontId="1" fillId="3" borderId="8" xfId="3" applyNumberFormat="1" applyFont="1" applyFill="1" applyBorder="1" applyProtection="1"/>
    <xf numFmtId="0" fontId="1" fillId="2" borderId="21" xfId="1" applyFont="1" applyFill="1" applyBorder="1" applyAlignment="1" applyProtection="1">
      <alignment horizontal="center"/>
    </xf>
    <xf numFmtId="164" fontId="1" fillId="0" borderId="5" xfId="3" applyNumberFormat="1" applyFont="1" applyFill="1" applyBorder="1" applyProtection="1"/>
    <xf numFmtId="37" fontId="1" fillId="2" borderId="30" xfId="1" applyNumberFormat="1" applyFont="1" applyFill="1" applyBorder="1" applyProtection="1"/>
    <xf numFmtId="37" fontId="1" fillId="0" borderId="30" xfId="1" applyNumberFormat="1" applyFont="1" applyFill="1" applyBorder="1" applyProtection="1"/>
    <xf numFmtId="37" fontId="9" fillId="0" borderId="30" xfId="1" applyNumberFormat="1" applyFont="1" applyFill="1" applyBorder="1" applyProtection="1"/>
    <xf numFmtId="164" fontId="1" fillId="0" borderId="0" xfId="3" applyNumberFormat="1" applyFont="1" applyFill="1" applyBorder="1" applyProtection="1"/>
    <xf numFmtId="37" fontId="1" fillId="0" borderId="24" xfId="1" applyNumberFormat="1" applyFont="1" applyFill="1" applyBorder="1" applyProtection="1"/>
    <xf numFmtId="37" fontId="9" fillId="0" borderId="24" xfId="1" applyNumberFormat="1" applyFont="1" applyFill="1" applyBorder="1" applyProtection="1"/>
    <xf numFmtId="164" fontId="1" fillId="2" borderId="20" xfId="3" applyNumberFormat="1" applyFont="1" applyFill="1" applyBorder="1" applyProtection="1"/>
    <xf numFmtId="37" fontId="9" fillId="2" borderId="24" xfId="1" applyNumberFormat="1" applyFont="1" applyFill="1" applyBorder="1" applyProtection="1"/>
    <xf numFmtId="0" fontId="3" fillId="0" borderId="11" xfId="1" applyFont="1" applyFill="1" applyBorder="1" applyProtection="1"/>
    <xf numFmtId="0" fontId="1" fillId="0" borderId="21" xfId="1" applyFont="1" applyFill="1" applyBorder="1" applyAlignment="1" applyProtection="1">
      <alignment horizontal="center"/>
    </xf>
    <xf numFmtId="0" fontId="1" fillId="0" borderId="30" xfId="1" applyFont="1" applyFill="1" applyBorder="1" applyAlignment="1" applyProtection="1">
      <alignment horizontal="center"/>
    </xf>
    <xf numFmtId="0" fontId="9" fillId="0" borderId="0" xfId="2" applyFont="1"/>
    <xf numFmtId="0" fontId="3" fillId="2" borderId="11" xfId="1" applyFont="1" applyFill="1" applyBorder="1" applyAlignment="1" applyProtection="1">
      <alignment horizontal="left" wrapText="1"/>
    </xf>
    <xf numFmtId="0" fontId="3" fillId="2" borderId="0" xfId="1" applyFont="1" applyFill="1" applyBorder="1" applyAlignment="1" applyProtection="1">
      <alignment horizontal="left" wrapText="1"/>
    </xf>
    <xf numFmtId="0" fontId="1" fillId="2" borderId="35" xfId="1" applyFont="1" applyFill="1" applyBorder="1" applyAlignment="1" applyProtection="1">
      <alignment horizontal="center"/>
    </xf>
    <xf numFmtId="0" fontId="9" fillId="2" borderId="21" xfId="1" applyFont="1" applyFill="1" applyBorder="1" applyProtection="1"/>
    <xf numFmtId="0" fontId="3" fillId="2" borderId="21" xfId="1" applyFont="1" applyFill="1" applyBorder="1" applyProtection="1"/>
    <xf numFmtId="37" fontId="9" fillId="2" borderId="21" xfId="1" applyNumberFormat="1" applyFont="1" applyFill="1" applyBorder="1" applyProtection="1"/>
    <xf numFmtId="0" fontId="1" fillId="2" borderId="4" xfId="1" applyFont="1" applyFill="1" applyBorder="1" applyAlignment="1" applyProtection="1">
      <alignment horizontal="center"/>
    </xf>
    <xf numFmtId="37" fontId="1" fillId="2" borderId="5" xfId="1" applyNumberFormat="1" applyFont="1" applyFill="1" applyBorder="1" applyProtection="1"/>
    <xf numFmtId="0" fontId="3" fillId="2" borderId="30" xfId="1" applyFont="1" applyFill="1" applyBorder="1" applyProtection="1"/>
    <xf numFmtId="37" fontId="1" fillId="2" borderId="6" xfId="1" applyNumberFormat="1" applyFont="1" applyFill="1" applyBorder="1" applyProtection="1"/>
    <xf numFmtId="0" fontId="3" fillId="0" borderId="30" xfId="1" applyFont="1" applyFill="1" applyBorder="1" applyProtection="1"/>
    <xf numFmtId="0" fontId="3" fillId="0" borderId="24" xfId="1" applyFont="1" applyFill="1" applyBorder="1" applyProtection="1"/>
    <xf numFmtId="37" fontId="1" fillId="2" borderId="8" xfId="1" applyNumberFormat="1" applyFont="1" applyFill="1" applyBorder="1" applyProtection="1"/>
    <xf numFmtId="0" fontId="1" fillId="2" borderId="36" xfId="1" applyFont="1" applyFill="1" applyBorder="1" applyProtection="1"/>
    <xf numFmtId="0" fontId="3" fillId="2" borderId="36" xfId="1" applyFont="1" applyFill="1" applyBorder="1" applyProtection="1"/>
    <xf numFmtId="43" fontId="9" fillId="2" borderId="36" xfId="3" applyFont="1" applyFill="1" applyBorder="1" applyProtection="1"/>
    <xf numFmtId="37" fontId="9" fillId="2" borderId="36" xfId="1" applyNumberFormat="1" applyFont="1" applyFill="1" applyBorder="1" applyProtection="1"/>
    <xf numFmtId="37" fontId="1" fillId="0" borderId="8" xfId="1" applyNumberFormat="1" applyFont="1" applyFill="1" applyBorder="1" applyProtection="1"/>
    <xf numFmtId="0" fontId="3" fillId="2" borderId="24" xfId="1" applyFont="1" applyFill="1" applyBorder="1" applyProtection="1"/>
    <xf numFmtId="0" fontId="1" fillId="0" borderId="0" xfId="1" applyFont="1" applyFill="1" applyBorder="1" applyProtection="1"/>
    <xf numFmtId="0" fontId="1" fillId="0" borderId="4" xfId="1" applyFont="1" applyFill="1" applyBorder="1" applyAlignment="1" applyProtection="1">
      <alignment horizontal="center"/>
    </xf>
    <xf numFmtId="0" fontId="1" fillId="0" borderId="30" xfId="1" applyFont="1" applyFill="1" applyBorder="1" applyProtection="1"/>
    <xf numFmtId="0" fontId="1" fillId="2" borderId="21" xfId="1" applyFont="1" applyFill="1" applyBorder="1" applyProtection="1"/>
    <xf numFmtId="165" fontId="1" fillId="2" borderId="22" xfId="1" applyNumberFormat="1" applyFont="1" applyFill="1" applyBorder="1" applyProtection="1"/>
    <xf numFmtId="166" fontId="3" fillId="2" borderId="21" xfId="1" applyNumberFormat="1" applyFont="1" applyFill="1" applyBorder="1" applyProtection="1"/>
    <xf numFmtId="166" fontId="9" fillId="2" borderId="21" xfId="1" applyNumberFormat="1" applyFont="1" applyFill="1" applyBorder="1" applyProtection="1"/>
    <xf numFmtId="165" fontId="1" fillId="2" borderId="23" xfId="1" applyNumberFormat="1" applyFont="1" applyFill="1" applyBorder="1" applyProtection="1"/>
    <xf numFmtId="165" fontId="1" fillId="2" borderId="5" xfId="1" applyNumberFormat="1" applyFont="1" applyFill="1" applyBorder="1" applyProtection="1"/>
    <xf numFmtId="166" fontId="3" fillId="2" borderId="30" xfId="1" applyNumberFormat="1" applyFont="1" applyFill="1" applyBorder="1" applyProtection="1"/>
    <xf numFmtId="166" fontId="9" fillId="2" borderId="30" xfId="1" applyNumberFormat="1" applyFont="1" applyFill="1" applyBorder="1" applyProtection="1"/>
    <xf numFmtId="165" fontId="1" fillId="2" borderId="6" xfId="1" applyNumberFormat="1" applyFont="1" applyFill="1" applyBorder="1" applyProtection="1"/>
    <xf numFmtId="0" fontId="1" fillId="2" borderId="25" xfId="1" applyFont="1" applyFill="1" applyBorder="1" applyAlignment="1" applyProtection="1">
      <alignment horizontal="center"/>
    </xf>
    <xf numFmtId="0" fontId="1" fillId="2" borderId="37" xfId="1" applyFont="1" applyFill="1" applyBorder="1" applyProtection="1"/>
    <xf numFmtId="165" fontId="1" fillId="2" borderId="26" xfId="1" applyNumberFormat="1" applyFont="1" applyFill="1" applyBorder="1" applyProtection="1"/>
    <xf numFmtId="166" fontId="3" fillId="2" borderId="37" xfId="1" applyNumberFormat="1" applyFont="1" applyFill="1" applyBorder="1" applyProtection="1"/>
    <xf numFmtId="166" fontId="9" fillId="2" borderId="37" xfId="1" applyNumberFormat="1" applyFont="1" applyFill="1" applyBorder="1" applyProtection="1"/>
    <xf numFmtId="165" fontId="1" fillId="2" borderId="27" xfId="1" applyNumberFormat="1" applyFont="1" applyFill="1" applyBorder="1" applyProtection="1"/>
    <xf numFmtId="0" fontId="3" fillId="2" borderId="35" xfId="1" applyFont="1" applyFill="1" applyBorder="1" applyProtection="1"/>
    <xf numFmtId="0" fontId="1" fillId="2" borderId="22" xfId="1" applyFont="1" applyFill="1" applyBorder="1" applyProtection="1"/>
    <xf numFmtId="0" fontId="1" fillId="2" borderId="38" xfId="1" applyFont="1" applyFill="1" applyBorder="1" applyProtection="1"/>
    <xf numFmtId="37" fontId="3" fillId="2" borderId="30" xfId="1" applyNumberFormat="1" applyFont="1" applyFill="1" applyBorder="1" applyProtection="1"/>
    <xf numFmtId="37" fontId="1" fillId="0" borderId="5" xfId="1" applyNumberFormat="1" applyFont="1" applyFill="1" applyBorder="1" applyProtection="1"/>
    <xf numFmtId="0" fontId="1" fillId="2" borderId="30" xfId="1" applyFont="1" applyFill="1" applyBorder="1" applyProtection="1">
      <protection locked="0"/>
    </xf>
    <xf numFmtId="0" fontId="2" fillId="2" borderId="39" xfId="1" applyFont="1" applyFill="1" applyBorder="1" applyProtection="1"/>
    <xf numFmtId="0" fontId="2" fillId="2" borderId="36" xfId="1" applyFont="1" applyFill="1" applyBorder="1" applyAlignment="1" applyProtection="1">
      <alignment horizontal="center"/>
    </xf>
    <xf numFmtId="0" fontId="1" fillId="2" borderId="9" xfId="1" applyFont="1" applyFill="1" applyBorder="1" applyAlignment="1">
      <alignment horizontal="center"/>
    </xf>
    <xf numFmtId="0" fontId="10" fillId="0" borderId="11" xfId="1" applyFont="1" applyFill="1" applyBorder="1" applyAlignment="1" applyProtection="1">
      <alignment horizontal="left" vertical="top" wrapText="1"/>
    </xf>
    <xf numFmtId="0" fontId="10" fillId="0" borderId="0" xfId="1" applyFont="1" applyFill="1" applyBorder="1" applyAlignment="1" applyProtection="1">
      <alignment horizontal="left" vertical="top" wrapText="1"/>
    </xf>
    <xf numFmtId="0" fontId="10" fillId="0" borderId="12" xfId="1" applyFont="1" applyFill="1" applyBorder="1" applyAlignment="1" applyProtection="1">
      <alignment horizontal="left" vertical="top" wrapText="1"/>
    </xf>
    <xf numFmtId="0" fontId="2" fillId="2" borderId="24" xfId="1" applyFont="1" applyFill="1" applyBorder="1" applyAlignment="1" applyProtection="1">
      <alignment horizontal="center"/>
    </xf>
    <xf numFmtId="0" fontId="1" fillId="2" borderId="0" xfId="1" applyFont="1" applyFill="1" applyBorder="1" applyAlignment="1">
      <alignment horizontal="center"/>
    </xf>
    <xf numFmtId="0" fontId="1" fillId="2" borderId="16" xfId="1" applyFont="1" applyFill="1" applyBorder="1" applyAlignment="1">
      <alignment horizontal="center"/>
    </xf>
    <xf numFmtId="0" fontId="10" fillId="0" borderId="25" xfId="1" applyFont="1" applyFill="1" applyBorder="1" applyAlignment="1" applyProtection="1">
      <alignment horizontal="left" vertical="top" wrapText="1"/>
    </xf>
    <xf numFmtId="0" fontId="10" fillId="0" borderId="26" xfId="1" applyFont="1" applyFill="1" applyBorder="1" applyAlignment="1" applyProtection="1">
      <alignment horizontal="left" vertical="top" wrapText="1"/>
    </xf>
    <xf numFmtId="0" fontId="10" fillId="0" borderId="29" xfId="1" applyFont="1" applyFill="1" applyBorder="1" applyAlignment="1" applyProtection="1">
      <alignment horizontal="left" vertical="top" wrapText="1"/>
    </xf>
    <xf numFmtId="0" fontId="1" fillId="2" borderId="37" xfId="1" applyFont="1" applyFill="1" applyBorder="1" applyAlignment="1" applyProtection="1">
      <alignment horizontal="center"/>
    </xf>
    <xf numFmtId="0" fontId="1" fillId="2" borderId="26" xfId="1" applyFont="1" applyFill="1" applyBorder="1" applyProtection="1"/>
    <xf numFmtId="37" fontId="1" fillId="2" borderId="26" xfId="1" applyNumberFormat="1" applyFont="1" applyFill="1" applyBorder="1" applyProtection="1"/>
    <xf numFmtId="0" fontId="1" fillId="2" borderId="27" xfId="1" applyFont="1" applyFill="1" applyBorder="1" applyProtection="1"/>
    <xf numFmtId="0" fontId="2" fillId="2" borderId="32" xfId="1" applyFont="1" applyFill="1" applyBorder="1" applyAlignment="1" applyProtection="1">
      <alignment horizontal="center" vertical="center"/>
    </xf>
    <xf numFmtId="0" fontId="1" fillId="2" borderId="34" xfId="1" applyFont="1" applyFill="1" applyBorder="1" applyAlignment="1">
      <alignment horizontal="center" vertical="center"/>
    </xf>
    <xf numFmtId="0" fontId="1" fillId="2" borderId="8" xfId="1" applyFont="1" applyFill="1" applyBorder="1" applyAlignment="1">
      <alignment horizontal="center" vertical="center"/>
    </xf>
    <xf numFmtId="0" fontId="3" fillId="2" borderId="1" xfId="1" applyFont="1" applyFill="1" applyBorder="1" applyAlignment="1" applyProtection="1">
      <alignment horizontal="left" vertical="top" wrapText="1"/>
    </xf>
    <xf numFmtId="0" fontId="3" fillId="2" borderId="2" xfId="1" applyFont="1" applyFill="1" applyBorder="1" applyAlignment="1" applyProtection="1">
      <alignment horizontal="left" vertical="top" wrapText="1"/>
    </xf>
    <xf numFmtId="0" fontId="3" fillId="2" borderId="3" xfId="1" applyFont="1" applyFill="1" applyBorder="1" applyAlignment="1" applyProtection="1">
      <alignment horizontal="left" vertical="top" wrapText="1"/>
    </xf>
    <xf numFmtId="0" fontId="3" fillId="2" borderId="25" xfId="1" applyFont="1" applyFill="1" applyBorder="1" applyAlignment="1" applyProtection="1">
      <alignment horizontal="left" vertical="top" wrapText="1"/>
    </xf>
    <xf numFmtId="0" fontId="3" fillId="2" borderId="26" xfId="1" applyFont="1" applyFill="1" applyBorder="1" applyAlignment="1" applyProtection="1">
      <alignment horizontal="left" vertical="top" wrapText="1"/>
    </xf>
    <xf numFmtId="0" fontId="3" fillId="2" borderId="27" xfId="1" applyFont="1" applyFill="1" applyBorder="1" applyAlignment="1" applyProtection="1">
      <alignment horizontal="left" vertical="top" wrapText="1"/>
    </xf>
    <xf numFmtId="0" fontId="3" fillId="2" borderId="11" xfId="1" applyFont="1" applyFill="1" applyBorder="1" applyAlignment="1" applyProtection="1">
      <alignment horizontal="left" indent="1"/>
    </xf>
    <xf numFmtId="0" fontId="3" fillId="2" borderId="0" xfId="1" applyFont="1" applyFill="1" applyBorder="1" applyAlignment="1" applyProtection="1"/>
    <xf numFmtId="0" fontId="3" fillId="2" borderId="0" xfId="1" applyFont="1" applyFill="1" applyBorder="1" applyAlignment="1" applyProtection="1">
      <alignment horizontal="center"/>
    </xf>
    <xf numFmtId="0" fontId="1" fillId="2" borderId="0" xfId="1" applyFont="1" applyFill="1" applyBorder="1" applyAlignment="1"/>
    <xf numFmtId="0" fontId="1" fillId="2" borderId="16" xfId="1" applyFont="1" applyFill="1" applyBorder="1" applyAlignment="1"/>
    <xf numFmtId="0" fontId="3" fillId="2" borderId="11" xfId="1" applyFont="1" applyFill="1" applyBorder="1" applyAlignment="1" applyProtection="1">
      <alignment horizontal="right"/>
    </xf>
    <xf numFmtId="0" fontId="11" fillId="2" borderId="0" xfId="1" applyFont="1" applyFill="1" applyBorder="1" applyAlignment="1" applyProtection="1"/>
    <xf numFmtId="0" fontId="3" fillId="2" borderId="0" xfId="1" applyFont="1" applyFill="1" applyBorder="1" applyAlignment="1"/>
    <xf numFmtId="37" fontId="3" fillId="2" borderId="0" xfId="1" applyNumberFormat="1" applyFont="1" applyFill="1" applyBorder="1" applyProtection="1"/>
    <xf numFmtId="0" fontId="3" fillId="2" borderId="16" xfId="1" applyFont="1" applyFill="1" applyBorder="1" applyProtection="1"/>
    <xf numFmtId="0" fontId="3" fillId="2" borderId="11" xfId="1" applyFont="1" applyFill="1" applyBorder="1" applyAlignment="1" applyProtection="1">
      <alignment horizontal="right" indent="5"/>
    </xf>
    <xf numFmtId="0" fontId="3" fillId="2" borderId="0" xfId="1" applyFont="1" applyFill="1" applyBorder="1" applyAlignment="1">
      <alignment horizontal="center"/>
    </xf>
    <xf numFmtId="0" fontId="3" fillId="2" borderId="16" xfId="1" applyFont="1" applyFill="1" applyBorder="1" applyAlignment="1"/>
    <xf numFmtId="14" fontId="3" fillId="4" borderId="26" xfId="2" applyNumberFormat="1" applyFont="1" applyFill="1" applyBorder="1" applyAlignment="1" applyProtection="1">
      <alignment horizontal="center"/>
    </xf>
    <xf numFmtId="0" fontId="3" fillId="4" borderId="26" xfId="2" applyFont="1" applyFill="1" applyBorder="1" applyAlignment="1" applyProtection="1">
      <alignment horizontal="center"/>
    </xf>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right" vertical="top"/>
    </xf>
    <xf numFmtId="0" fontId="3" fillId="2" borderId="26" xfId="1" applyFont="1" applyFill="1" applyBorder="1" applyAlignment="1" applyProtection="1">
      <alignment horizontal="center" vertical="top" wrapText="1"/>
    </xf>
    <xf numFmtId="0" fontId="3" fillId="2" borderId="0" xfId="1" applyFont="1" applyFill="1" applyBorder="1" applyAlignment="1" applyProtection="1">
      <alignment horizontal="right" wrapText="1"/>
    </xf>
    <xf numFmtId="0" fontId="3" fillId="2" borderId="27" xfId="1" applyFont="1" applyFill="1" applyBorder="1" applyAlignment="1" applyProtection="1">
      <alignment horizontal="center" vertical="top" wrapText="1"/>
    </xf>
    <xf numFmtId="0" fontId="3" fillId="2" borderId="25" xfId="1" applyFont="1" applyFill="1" applyBorder="1" applyProtection="1"/>
    <xf numFmtId="0" fontId="3" fillId="2" borderId="26" xfId="1" applyFont="1" applyFill="1" applyBorder="1" applyProtection="1"/>
    <xf numFmtId="0" fontId="3" fillId="2" borderId="26" xfId="1" applyFont="1" applyFill="1" applyBorder="1" applyAlignment="1" applyProtection="1">
      <alignment horizontal="center"/>
    </xf>
    <xf numFmtId="167" fontId="3" fillId="2" borderId="26" xfId="1" applyNumberFormat="1" applyFont="1" applyFill="1" applyBorder="1" applyAlignment="1" applyProtection="1">
      <alignment horizontal="center"/>
      <protection locked="0"/>
    </xf>
    <xf numFmtId="0" fontId="3" fillId="2" borderId="26" xfId="1" applyFont="1" applyFill="1" applyBorder="1" applyAlignment="1">
      <alignment horizontal="center"/>
    </xf>
    <xf numFmtId="0" fontId="3" fillId="2" borderId="27" xfId="1" applyFont="1" applyFill="1" applyBorder="1" applyProtection="1"/>
    <xf numFmtId="0" fontId="1" fillId="2" borderId="0" xfId="1" applyFont="1" applyFill="1" applyAlignment="1">
      <alignment horizontal="center"/>
    </xf>
  </cellXfs>
  <cellStyles count="4">
    <cellStyle name="Comma 10 11" xfId="3"/>
    <cellStyle name="Normal" xfId="0" builtinId="0"/>
    <cellStyle name="Normal - Style1" xfId="2"/>
    <cellStyle name="Normal - Style1 4 2_4) FAS 14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upport/R-1%20HFM%20Financials%20Q42017-v1_V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DOCUME~1\w5785\LOCALS~1\Temp\2\Investment_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USAWSJAXCSX\aws\CSX%20Project\Monthly%20Journals\2002%20Journals\I.2.3%20Annex%20C%20-%20AMRO%20Int%20Receivabl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20FINANCIAL%20REPORTING/Technical%20Accounting/SWAP%20Acctg/2005/07-05/Swaps%20Accounting.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1%20HFM%20Financials%20Q42017-tax%20reform%20as%20extraordinary%20item_VO.xlsx"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JAX2311FS\NS_Transportation29\S7537\User_Settings\My%20Documents\410%20FS%20Sup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K/Lori%20Debt%20files/Debt2005-fm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AX5006FS\CORPACCTFINN\01%20A&amp;R\02%20Reporting\6%20STB%20Reporting\2%20REI%20and%20CBS\2012\2012Q4\support\Div%20In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row r="2">
          <cell r="E2" t="str">
            <v xml:space="preserve"> 1st   2nd   3rd   4th</v>
          </cell>
        </row>
        <row r="3">
          <cell r="E3" t="str">
            <v xml:space="preserve">  [  ]    [  ]    [  ]    [X]</v>
          </cell>
        </row>
      </sheetData>
      <sheetData sheetId="2"/>
      <sheetData sheetId="3"/>
      <sheetData sheetId="4"/>
      <sheetData sheetId="5">
        <row r="9">
          <cell r="C9">
            <v>11334</v>
          </cell>
          <cell r="D9">
            <v>10991</v>
          </cell>
          <cell r="F9">
            <v>8070</v>
          </cell>
          <cell r="G9">
            <v>8100</v>
          </cell>
          <cell r="M9">
            <v>11</v>
          </cell>
          <cell r="O9">
            <v>2247</v>
          </cell>
          <cell r="P9">
            <v>-1081</v>
          </cell>
        </row>
        <row r="10">
          <cell r="D10">
            <v>-221</v>
          </cell>
          <cell r="G10">
            <v>-118</v>
          </cell>
          <cell r="M10">
            <v>82</v>
          </cell>
          <cell r="P10">
            <v>32</v>
          </cell>
        </row>
        <row r="11">
          <cell r="D11">
            <v>0</v>
          </cell>
          <cell r="G11">
            <v>0</v>
          </cell>
          <cell r="M11">
            <v>0</v>
          </cell>
          <cell r="P11">
            <v>0</v>
          </cell>
        </row>
        <row r="12">
          <cell r="D12">
            <v>0</v>
          </cell>
          <cell r="G12">
            <v>-9</v>
          </cell>
          <cell r="M12">
            <v>-9</v>
          </cell>
          <cell r="P12">
            <v>0</v>
          </cell>
        </row>
        <row r="13">
          <cell r="D13">
            <v>0</v>
          </cell>
          <cell r="G13">
            <v>109</v>
          </cell>
          <cell r="M13">
            <v>109</v>
          </cell>
          <cell r="P13">
            <v>0</v>
          </cell>
        </row>
        <row r="14">
          <cell r="D14">
            <v>0</v>
          </cell>
          <cell r="G14">
            <v>28</v>
          </cell>
          <cell r="M14">
            <v>0</v>
          </cell>
          <cell r="P14">
            <v>11</v>
          </cell>
        </row>
        <row r="15">
          <cell r="D15">
            <v>0</v>
          </cell>
          <cell r="G15">
            <v>4</v>
          </cell>
          <cell r="M15">
            <v>0</v>
          </cell>
          <cell r="P15">
            <v>3</v>
          </cell>
        </row>
        <row r="16">
          <cell r="D16">
            <v>0</v>
          </cell>
          <cell r="G16">
            <v>0</v>
          </cell>
          <cell r="M16">
            <v>0</v>
          </cell>
          <cell r="P16">
            <v>0</v>
          </cell>
        </row>
        <row r="17">
          <cell r="D17">
            <v>0</v>
          </cell>
          <cell r="G17">
            <v>0</v>
          </cell>
          <cell r="M17">
            <v>0</v>
          </cell>
          <cell r="P17">
            <v>0</v>
          </cell>
        </row>
        <row r="18">
          <cell r="D18">
            <v>0</v>
          </cell>
          <cell r="G18">
            <v>0</v>
          </cell>
          <cell r="M18">
            <v>0</v>
          </cell>
          <cell r="P18">
            <v>0</v>
          </cell>
        </row>
        <row r="19">
          <cell r="D19">
            <v>1</v>
          </cell>
          <cell r="G19">
            <v>0</v>
          </cell>
          <cell r="M19">
            <v>0</v>
          </cell>
          <cell r="P19">
            <v>0</v>
          </cell>
        </row>
      </sheetData>
      <sheetData sheetId="6">
        <row r="10">
          <cell r="D10">
            <v>-115</v>
          </cell>
          <cell r="G10">
            <v>14</v>
          </cell>
          <cell r="J10">
            <v>-129</v>
          </cell>
        </row>
        <row r="11">
          <cell r="D11">
            <v>-294</v>
          </cell>
          <cell r="G11">
            <v>-110</v>
          </cell>
          <cell r="J11">
            <v>-184</v>
          </cell>
        </row>
        <row r="12">
          <cell r="D12">
            <v>-43</v>
          </cell>
          <cell r="G12">
            <v>-16</v>
          </cell>
          <cell r="J12">
            <v>-26</v>
          </cell>
        </row>
        <row r="13">
          <cell r="D13">
            <v>-14</v>
          </cell>
          <cell r="G13">
            <v>-5</v>
          </cell>
          <cell r="J13">
            <v>-9</v>
          </cell>
        </row>
        <row r="14">
          <cell r="D14">
            <v>0</v>
          </cell>
          <cell r="G14">
            <v>0</v>
          </cell>
          <cell r="J14">
            <v>0</v>
          </cell>
        </row>
        <row r="15">
          <cell r="D15">
            <v>1</v>
          </cell>
          <cell r="G15">
            <v>0</v>
          </cell>
          <cell r="J15">
            <v>0</v>
          </cell>
        </row>
      </sheetData>
      <sheetData sheetId="7"/>
      <sheetData sheetId="8"/>
      <sheetData sheetId="9"/>
      <sheetData sheetId="10">
        <row r="92">
          <cell r="P92">
            <v>33824.00402</v>
          </cell>
        </row>
        <row r="93">
          <cell r="P93">
            <v>965.2049300000001</v>
          </cell>
        </row>
        <row r="94">
          <cell r="P94">
            <v>106.58849000000001</v>
          </cell>
        </row>
        <row r="95">
          <cell r="P95">
            <v>6.5659999999999998</v>
          </cell>
        </row>
        <row r="96">
          <cell r="P96">
            <v>0.27</v>
          </cell>
        </row>
        <row r="97">
          <cell r="P97">
            <v>82.934490000000011</v>
          </cell>
        </row>
        <row r="98">
          <cell r="P98">
            <v>25.064619999999998</v>
          </cell>
        </row>
        <row r="99">
          <cell r="P99">
            <v>91.472909999999999</v>
          </cell>
        </row>
        <row r="100">
          <cell r="P100">
            <v>14.68155</v>
          </cell>
        </row>
        <row r="101">
          <cell r="P101">
            <v>2.61443</v>
          </cell>
        </row>
        <row r="102">
          <cell r="P102">
            <v>-21.626720000000002</v>
          </cell>
        </row>
        <row r="103">
          <cell r="P103">
            <v>6.5886800000000001</v>
          </cell>
        </row>
        <row r="104">
          <cell r="P104">
            <v>1.0431199999999998</v>
          </cell>
        </row>
        <row r="105">
          <cell r="P105">
            <v>19.999770000000002</v>
          </cell>
        </row>
        <row r="106">
          <cell r="P106">
            <v>3.8</v>
          </cell>
        </row>
        <row r="107">
          <cell r="P107">
            <v>2909.7575499999998</v>
          </cell>
        </row>
        <row r="108">
          <cell r="P108">
            <v>5260.6256199999998</v>
          </cell>
        </row>
        <row r="109">
          <cell r="P109">
            <v>2423.5797900000002</v>
          </cell>
        </row>
        <row r="110">
          <cell r="P110">
            <v>103.65392999999999</v>
          </cell>
        </row>
        <row r="131">
          <cell r="P131">
            <v>129100.46122</v>
          </cell>
        </row>
        <row r="132">
          <cell r="P132">
            <v>-80068.218120000005</v>
          </cell>
        </row>
        <row r="133">
          <cell r="P133">
            <v>-25000</v>
          </cell>
        </row>
        <row r="134">
          <cell r="P134">
            <v>2778.3624100000002</v>
          </cell>
        </row>
        <row r="135">
          <cell r="P135">
            <v>-14658.793659999999</v>
          </cell>
        </row>
        <row r="136">
          <cell r="P136">
            <v>10572.14724</v>
          </cell>
        </row>
        <row r="137">
          <cell r="P137">
            <v>1909.8689400000001</v>
          </cell>
        </row>
        <row r="138">
          <cell r="P138">
            <v>-6539.5751600000003</v>
          </cell>
        </row>
        <row r="139">
          <cell r="P139">
            <v>-10976.877909999999</v>
          </cell>
        </row>
        <row r="140">
          <cell r="P140">
            <v>72.601649999999992</v>
          </cell>
        </row>
        <row r="141">
          <cell r="P141">
            <v>10317.5</v>
          </cell>
        </row>
        <row r="142">
          <cell r="P142">
            <v>0</v>
          </cell>
        </row>
        <row r="143">
          <cell r="P143">
            <v>0</v>
          </cell>
        </row>
        <row r="144">
          <cell r="P144">
            <v>-15783.377699999999</v>
          </cell>
        </row>
        <row r="145">
          <cell r="P145">
            <v>0</v>
          </cell>
        </row>
        <row r="146">
          <cell r="P146">
            <v>-613.52191000000005</v>
          </cell>
        </row>
        <row r="147">
          <cell r="P147">
            <v>29.48</v>
          </cell>
        </row>
        <row r="170">
          <cell r="P170">
            <v>3136.7651099999998</v>
          </cell>
        </row>
        <row r="178">
          <cell r="P178">
            <v>3131.5380599999999</v>
          </cell>
        </row>
        <row r="179">
          <cell r="P179">
            <v>0</v>
          </cell>
        </row>
        <row r="211">
          <cell r="P211">
            <v>0</v>
          </cell>
        </row>
        <row r="215">
          <cell r="P215">
            <v>0</v>
          </cell>
        </row>
        <row r="221">
          <cell r="P221">
            <v>0</v>
          </cell>
        </row>
        <row r="222">
          <cell r="P222">
            <v>0</v>
          </cell>
        </row>
      </sheetData>
      <sheetData sheetId="11"/>
      <sheetData sheetId="12"/>
      <sheetData sheetId="13"/>
      <sheetData sheetId="14"/>
      <sheetData sheetId="15"/>
      <sheetData sheetId="16"/>
      <sheetData sheetId="17"/>
      <sheetData sheetId="18"/>
      <sheetData sheetId="19"/>
      <sheetData sheetId="20"/>
      <sheetData sheetId="21">
        <row r="11">
          <cell r="L11">
            <v>-7.3487399999999994</v>
          </cell>
        </row>
        <row r="15">
          <cell r="L15">
            <v>-2156.7450300000005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refreshError="1"/>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refreshError="1"/>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refreshError="1"/>
      <sheetData sheetId="7" refreshError="1"/>
      <sheetData sheetId="8" refreshError="1"/>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efreshError="1">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 val="C100"/>
      <sheetName val="DETAIL RECORD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nnual Amortization"/>
      <sheetName val="Interest Received"/>
      <sheetName val="DETAIL RECORDS"/>
    </sheetNames>
    <sheetDataSet>
      <sheetData sheetId="0"/>
      <sheetData sheetId="1"/>
      <sheetData sheetId="2" refreshError="1">
        <row r="3">
          <cell r="A3" t="str">
            <v>Interest Received</v>
          </cell>
        </row>
        <row r="4">
          <cell r="A4" t="str">
            <v>(Recorded on a one month lag in G/L)</v>
          </cell>
        </row>
        <row r="5">
          <cell r="J5" t="str">
            <v xml:space="preserve">                    1993</v>
          </cell>
          <cell r="P5" t="str">
            <v>1993</v>
          </cell>
          <cell r="Q5" t="str">
            <v>1994</v>
          </cell>
          <cell r="AB5" t="str">
            <v>Recorded Jan</v>
          </cell>
          <cell r="AC5" t="str">
            <v>(rec'd</v>
          </cell>
          <cell r="AR5" t="str">
            <v>Incept</v>
          </cell>
          <cell r="AS5" t="str">
            <v>1998</v>
          </cell>
        </row>
        <row r="6">
          <cell r="C6" t="str">
            <v>Settlement</v>
          </cell>
          <cell r="AB6" t="str">
            <v>1994</v>
          </cell>
          <cell r="AC6" t="str">
            <v>in Jan)</v>
          </cell>
          <cell r="AR6" t="str">
            <v>to date</v>
          </cell>
          <cell r="AS6" t="str">
            <v>YTD</v>
          </cell>
        </row>
        <row r="7">
          <cell r="A7" t="str">
            <v>Issue</v>
          </cell>
          <cell r="B7" t="str">
            <v>Maturity</v>
          </cell>
          <cell r="C7" t="str">
            <v>Date</v>
          </cell>
          <cell r="D7" t="str">
            <v>January</v>
          </cell>
          <cell r="E7" t="str">
            <v>February</v>
          </cell>
          <cell r="G7" t="str">
            <v>March</v>
          </cell>
          <cell r="H7" t="str">
            <v>April</v>
          </cell>
          <cell r="I7" t="str">
            <v>May</v>
          </cell>
          <cell r="J7" t="str">
            <v>June</v>
          </cell>
          <cell r="K7" t="str">
            <v>July</v>
          </cell>
          <cell r="L7" t="str">
            <v>August</v>
          </cell>
          <cell r="M7" t="str">
            <v>September</v>
          </cell>
          <cell r="N7" t="str">
            <v>October</v>
          </cell>
          <cell r="O7" t="str">
            <v>November</v>
          </cell>
          <cell r="P7" t="str">
            <v>December</v>
          </cell>
          <cell r="Q7" t="str">
            <v>January</v>
          </cell>
          <cell r="R7" t="str">
            <v>February</v>
          </cell>
          <cell r="S7" t="str">
            <v>March</v>
          </cell>
          <cell r="T7" t="str">
            <v>April</v>
          </cell>
          <cell r="U7" t="str">
            <v>May</v>
          </cell>
          <cell r="V7" t="str">
            <v>June</v>
          </cell>
          <cell r="W7" t="str">
            <v>July</v>
          </cell>
          <cell r="X7" t="str">
            <v>Aug</v>
          </cell>
          <cell r="Y7" t="str">
            <v>Sept</v>
          </cell>
          <cell r="Z7" t="str">
            <v>Oct</v>
          </cell>
          <cell r="AA7" t="str">
            <v>Nov</v>
          </cell>
          <cell r="AB7" t="str">
            <v>Dec</v>
          </cell>
          <cell r="AC7" t="str">
            <v>Dec</v>
          </cell>
          <cell r="AD7" t="str">
            <v>Jan</v>
          </cell>
          <cell r="AE7" t="str">
            <v>Feb</v>
          </cell>
          <cell r="AF7" t="str">
            <v>March</v>
          </cell>
          <cell r="AG7" t="str">
            <v>April</v>
          </cell>
          <cell r="AH7" t="str">
            <v>May</v>
          </cell>
          <cell r="AI7" t="str">
            <v>June</v>
          </cell>
          <cell r="AJ7" t="str">
            <v>July</v>
          </cell>
          <cell r="AK7" t="str">
            <v>August</v>
          </cell>
          <cell r="AL7" t="str">
            <v>Sept</v>
          </cell>
          <cell r="AM7" t="str">
            <v>Oct</v>
          </cell>
          <cell r="AN7" t="str">
            <v>Nov</v>
          </cell>
          <cell r="AO7" t="str">
            <v>Dec</v>
          </cell>
          <cell r="AR7" t="str">
            <v>Total</v>
          </cell>
          <cell r="AS7" t="str">
            <v>Total</v>
          </cell>
        </row>
        <row r="9">
          <cell r="AB9">
            <v>0</v>
          </cell>
          <cell r="AR9">
            <v>0</v>
          </cell>
        </row>
        <row r="10">
          <cell r="A10" t="str">
            <v>Ford Motor Credit Company</v>
          </cell>
          <cell r="B10" t="str">
            <v>06/10/98</v>
          </cell>
          <cell r="C10" t="str">
            <v>11/24/93</v>
          </cell>
          <cell r="D10">
            <v>0</v>
          </cell>
          <cell r="E10">
            <v>0</v>
          </cell>
          <cell r="F10">
            <v>0</v>
          </cell>
          <cell r="G10">
            <v>0</v>
          </cell>
          <cell r="H10">
            <v>0</v>
          </cell>
          <cell r="I10">
            <v>0</v>
          </cell>
          <cell r="J10">
            <v>0</v>
          </cell>
          <cell r="K10">
            <v>0</v>
          </cell>
          <cell r="L10">
            <v>0</v>
          </cell>
          <cell r="M10">
            <v>0</v>
          </cell>
          <cell r="N10">
            <v>0</v>
          </cell>
          <cell r="O10">
            <v>0</v>
          </cell>
          <cell r="P10">
            <v>0</v>
          </cell>
          <cell r="S10">
            <v>242500</v>
          </cell>
          <cell r="Y10">
            <v>242500</v>
          </cell>
          <cell r="AB10">
            <v>485000</v>
          </cell>
          <cell r="AF10">
            <v>66500</v>
          </cell>
          <cell r="AL10">
            <v>66500</v>
          </cell>
          <cell r="AM10" t="str">
            <v xml:space="preserve"> </v>
          </cell>
          <cell r="AR10">
            <v>1103000</v>
          </cell>
          <cell r="AS10">
            <v>133000</v>
          </cell>
        </row>
        <row r="11">
          <cell r="A11" t="str">
            <v>ITT Hartford Group Notes</v>
          </cell>
          <cell r="B11" t="str">
            <v>10/15/98</v>
          </cell>
          <cell r="C11" t="str">
            <v>02/09/94</v>
          </cell>
          <cell r="T11">
            <v>205000</v>
          </cell>
          <cell r="Z11">
            <v>205000</v>
          </cell>
          <cell r="AB11">
            <v>410000</v>
          </cell>
          <cell r="AG11">
            <v>205000</v>
          </cell>
          <cell r="AM11">
            <v>205000</v>
          </cell>
          <cell r="AR11">
            <v>1230000</v>
          </cell>
          <cell r="AS11">
            <v>410000</v>
          </cell>
        </row>
        <row r="12">
          <cell r="A12" t="str">
            <v>International Paper</v>
          </cell>
          <cell r="B12" t="str">
            <v>04/01/99</v>
          </cell>
          <cell r="C12" t="str">
            <v>7/12/95</v>
          </cell>
          <cell r="AB12">
            <v>120300</v>
          </cell>
          <cell r="AR12">
            <v>120300</v>
          </cell>
          <cell r="AS12">
            <v>0</v>
          </cell>
        </row>
        <row r="13">
          <cell r="A13" t="str">
            <v>John Deere</v>
          </cell>
          <cell r="B13" t="str">
            <v>2/14/00</v>
          </cell>
          <cell r="C13" t="str">
            <v>12/8/95</v>
          </cell>
          <cell r="AF13">
            <v>79100</v>
          </cell>
          <cell r="AL13">
            <v>79100</v>
          </cell>
          <cell r="AM13" t="str">
            <v xml:space="preserve"> </v>
          </cell>
          <cell r="AN13" t="str">
            <v xml:space="preserve"> </v>
          </cell>
          <cell r="AR13">
            <v>158200</v>
          </cell>
          <cell r="AS13">
            <v>158200</v>
          </cell>
        </row>
        <row r="14">
          <cell r="A14" t="str">
            <v>US Treasury 6.875%</v>
          </cell>
          <cell r="B14" t="str">
            <v>7/31/99</v>
          </cell>
          <cell r="C14" t="str">
            <v>4/24/96</v>
          </cell>
          <cell r="AE14">
            <v>68750</v>
          </cell>
          <cell r="AR14">
            <v>68750</v>
          </cell>
          <cell r="AS14">
            <v>68750</v>
          </cell>
        </row>
        <row r="15">
          <cell r="A15" t="str">
            <v>US Treasury 6.125%</v>
          </cell>
          <cell r="B15">
            <v>36250</v>
          </cell>
          <cell r="C15">
            <v>35268</v>
          </cell>
          <cell r="AE15">
            <v>61250</v>
          </cell>
          <cell r="AR15">
            <v>61250</v>
          </cell>
          <cell r="AS15">
            <v>61250</v>
          </cell>
        </row>
        <row r="16">
          <cell r="A16" t="str">
            <v>Sear Roebuck</v>
          </cell>
          <cell r="B16">
            <v>37146</v>
          </cell>
          <cell r="C16">
            <v>35342</v>
          </cell>
          <cell r="AH16">
            <v>106950</v>
          </cell>
          <cell r="AR16">
            <v>106950</v>
          </cell>
          <cell r="AS16">
            <v>106950</v>
          </cell>
        </row>
        <row r="17">
          <cell r="A17" t="str">
            <v>Xerox</v>
          </cell>
          <cell r="B17">
            <v>37032</v>
          </cell>
          <cell r="C17">
            <v>35207</v>
          </cell>
          <cell r="AH17">
            <v>101700</v>
          </cell>
          <cell r="AR17">
            <v>101700</v>
          </cell>
          <cell r="AS17">
            <v>101700</v>
          </cell>
        </row>
        <row r="18">
          <cell r="A18" t="str">
            <v>US Treasury 6.5%</v>
          </cell>
          <cell r="B18">
            <v>37042</v>
          </cell>
          <cell r="C18">
            <v>35411</v>
          </cell>
          <cell r="AC18" t="str">
            <v xml:space="preserve"> </v>
          </cell>
          <cell r="AR18">
            <v>0</v>
          </cell>
          <cell r="AS18">
            <v>0</v>
          </cell>
        </row>
        <row r="19">
          <cell r="A19" t="str">
            <v>US Treasury 6.125%</v>
          </cell>
          <cell r="B19">
            <v>36738</v>
          </cell>
          <cell r="C19">
            <v>35303</v>
          </cell>
          <cell r="AS19">
            <v>0</v>
          </cell>
        </row>
        <row r="20">
          <cell r="A20" t="str">
            <v>US Treasury 6.25%</v>
          </cell>
          <cell r="B20">
            <v>36007</v>
          </cell>
          <cell r="C20">
            <v>35283</v>
          </cell>
          <cell r="AS20">
            <v>0</v>
          </cell>
        </row>
        <row r="21">
          <cell r="A21" t="str">
            <v>Smith Barney (Salomon Inc.)</v>
          </cell>
          <cell r="B21">
            <v>36175</v>
          </cell>
          <cell r="C21">
            <v>35408</v>
          </cell>
          <cell r="AD21">
            <v>64625</v>
          </cell>
          <cell r="AJ21">
            <v>64625</v>
          </cell>
          <cell r="AS21">
            <v>129250</v>
          </cell>
        </row>
        <row r="22">
          <cell r="A22" t="str">
            <v>Potomac</v>
          </cell>
          <cell r="B22">
            <v>37242</v>
          </cell>
          <cell r="C22">
            <v>35415</v>
          </cell>
          <cell r="AS22">
            <v>0</v>
          </cell>
        </row>
        <row r="23">
          <cell r="A23" t="str">
            <v>US Treasury 6.125%</v>
          </cell>
          <cell r="B23">
            <v>35885</v>
          </cell>
          <cell r="C23">
            <v>35268</v>
          </cell>
          <cell r="AS23">
            <v>0</v>
          </cell>
        </row>
        <row r="24">
          <cell r="A24" t="str">
            <v>GMAC 6.5%</v>
          </cell>
          <cell r="B24">
            <v>36641</v>
          </cell>
          <cell r="C24">
            <v>35473</v>
          </cell>
          <cell r="AG24">
            <v>65000</v>
          </cell>
          <cell r="AM24">
            <v>65000</v>
          </cell>
          <cell r="AS24">
            <v>130000</v>
          </cell>
        </row>
        <row r="25">
          <cell r="A25" t="str">
            <v>US Treasury 5.625%</v>
          </cell>
          <cell r="B25">
            <v>36129</v>
          </cell>
          <cell r="C25">
            <v>35404</v>
          </cell>
          <cell r="AS25">
            <v>0</v>
          </cell>
        </row>
        <row r="26">
          <cell r="A26" t="str">
            <v>MidAmerican Energy</v>
          </cell>
          <cell r="B26">
            <v>37240</v>
          </cell>
          <cell r="C26">
            <v>35488</v>
          </cell>
          <cell r="AC26">
            <v>162500</v>
          </cell>
          <cell r="AI26">
            <v>162500</v>
          </cell>
          <cell r="AS26">
            <v>325000</v>
          </cell>
        </row>
        <row r="27">
          <cell r="A27" t="str">
            <v>General Signal</v>
          </cell>
          <cell r="B27">
            <v>36817</v>
          </cell>
          <cell r="C27">
            <v>35538</v>
          </cell>
          <cell r="AD27">
            <v>105000</v>
          </cell>
          <cell r="AJ27">
            <v>105000</v>
          </cell>
          <cell r="AS27">
            <v>210000</v>
          </cell>
        </row>
        <row r="28">
          <cell r="A28" t="str">
            <v xml:space="preserve">Bankers Trust NY </v>
          </cell>
          <cell r="B28">
            <v>36371</v>
          </cell>
          <cell r="C28">
            <v>35494</v>
          </cell>
          <cell r="AD28">
            <v>66250</v>
          </cell>
          <cell r="AJ28">
            <v>66250</v>
          </cell>
          <cell r="AK28" t="str">
            <v xml:space="preserve"> </v>
          </cell>
          <cell r="AS28">
            <v>132500</v>
          </cell>
        </row>
        <row r="29">
          <cell r="A29" t="str">
            <v xml:space="preserve">Alabama Power </v>
          </cell>
          <cell r="B29">
            <v>36586</v>
          </cell>
          <cell r="C29">
            <v>35647</v>
          </cell>
          <cell r="AF29">
            <v>60000</v>
          </cell>
          <cell r="AL29">
            <v>60000</v>
          </cell>
          <cell r="AM29" t="str">
            <v xml:space="preserve"> </v>
          </cell>
          <cell r="AS29">
            <v>120000</v>
          </cell>
        </row>
        <row r="30">
          <cell r="A30" t="str">
            <v>US Treasury</v>
          </cell>
          <cell r="B30">
            <v>36250</v>
          </cell>
          <cell r="C30">
            <v>35527</v>
          </cell>
          <cell r="AS30">
            <v>0</v>
          </cell>
        </row>
        <row r="31">
          <cell r="A31" t="str">
            <v>Leggett Platt</v>
          </cell>
          <cell r="B31">
            <v>37369</v>
          </cell>
          <cell r="C31">
            <v>35543</v>
          </cell>
          <cell r="AG31">
            <v>71500</v>
          </cell>
          <cell r="AM31">
            <v>71500</v>
          </cell>
          <cell r="AS31">
            <v>143000</v>
          </cell>
        </row>
        <row r="32">
          <cell r="A32" t="str">
            <v>Marshall &amp; Ilsley</v>
          </cell>
          <cell r="B32">
            <v>36752</v>
          </cell>
          <cell r="C32">
            <v>35681</v>
          </cell>
          <cell r="AH32">
            <v>97200</v>
          </cell>
          <cell r="AS32">
            <v>97200</v>
          </cell>
        </row>
        <row r="33">
          <cell r="A33" t="str">
            <v>WMX Technology</v>
          </cell>
          <cell r="B33">
            <v>36479</v>
          </cell>
          <cell r="C33">
            <v>35590</v>
          </cell>
          <cell r="AH33">
            <v>144375</v>
          </cell>
          <cell r="AS33">
            <v>144375</v>
          </cell>
        </row>
        <row r="34">
          <cell r="A34" t="str">
            <v>American General</v>
          </cell>
          <cell r="B34">
            <v>37607</v>
          </cell>
          <cell r="C34">
            <v>35781</v>
          </cell>
          <cell r="AD34">
            <v>74500</v>
          </cell>
          <cell r="AE34">
            <v>15448.8</v>
          </cell>
          <cell r="AJ34">
            <v>74500</v>
          </cell>
          <cell r="AK34">
            <v>63200</v>
          </cell>
          <cell r="AS34">
            <v>227648.8</v>
          </cell>
        </row>
        <row r="35">
          <cell r="A35" t="str">
            <v>Corning, Inc.</v>
          </cell>
          <cell r="B35">
            <v>36356</v>
          </cell>
          <cell r="C35">
            <v>35649</v>
          </cell>
          <cell r="AD35">
            <v>67812.5</v>
          </cell>
          <cell r="AJ35">
            <v>67812.5</v>
          </cell>
          <cell r="AS35">
            <v>135625</v>
          </cell>
        </row>
        <row r="36">
          <cell r="A36" t="str">
            <v>First Natl Bk Comm</v>
          </cell>
          <cell r="B36">
            <v>36539</v>
          </cell>
          <cell r="C36">
            <v>35758</v>
          </cell>
          <cell r="AD36">
            <v>48750</v>
          </cell>
          <cell r="AJ36">
            <v>48750</v>
          </cell>
          <cell r="AS36">
            <v>97500</v>
          </cell>
        </row>
        <row r="37">
          <cell r="A37" t="str">
            <v>GTE Corp</v>
          </cell>
          <cell r="B37">
            <v>36780</v>
          </cell>
          <cell r="C37">
            <v>35682</v>
          </cell>
          <cell r="AE37">
            <v>75615</v>
          </cell>
          <cell r="AK37">
            <v>95850</v>
          </cell>
          <cell r="AS37">
            <v>171465</v>
          </cell>
        </row>
        <row r="38">
          <cell r="A38" t="str">
            <v>Morgan Guaranty</v>
          </cell>
          <cell r="B38">
            <v>36441</v>
          </cell>
          <cell r="C38">
            <v>35741</v>
          </cell>
          <cell r="AE38" t="str">
            <v xml:space="preserve"> </v>
          </cell>
          <cell r="AG38">
            <v>57500</v>
          </cell>
          <cell r="AM38">
            <v>57500</v>
          </cell>
          <cell r="AS38">
            <v>115000</v>
          </cell>
        </row>
        <row r="39">
          <cell r="A39" t="str">
            <v>Electric Data Systems</v>
          </cell>
          <cell r="B39">
            <v>36661</v>
          </cell>
          <cell r="C39">
            <v>35863</v>
          </cell>
          <cell r="AE39" t="str">
            <v xml:space="preserve"> </v>
          </cell>
          <cell r="AG39" t="str">
            <v xml:space="preserve"> </v>
          </cell>
          <cell r="AH39">
            <v>171250</v>
          </cell>
          <cell r="AS39">
            <v>171250</v>
          </cell>
        </row>
        <row r="40">
          <cell r="A40" t="str">
            <v>First Union Bank</v>
          </cell>
          <cell r="B40">
            <v>37575</v>
          </cell>
          <cell r="C40">
            <v>35832</v>
          </cell>
          <cell r="AE40" t="str">
            <v xml:space="preserve"> </v>
          </cell>
          <cell r="AG40" t="str">
            <v xml:space="preserve"> </v>
          </cell>
          <cell r="AH40">
            <v>80000</v>
          </cell>
          <cell r="AS40">
            <v>80000</v>
          </cell>
        </row>
        <row r="41">
          <cell r="A41" t="str">
            <v>FNMA 5.25%</v>
          </cell>
          <cell r="B41">
            <v>37636</v>
          </cell>
          <cell r="C41">
            <v>35927</v>
          </cell>
          <cell r="AJ41">
            <v>52500</v>
          </cell>
          <cell r="AS41">
            <v>52500</v>
          </cell>
        </row>
        <row r="42">
          <cell r="A42" t="str">
            <v>FNMA 5.25%</v>
          </cell>
          <cell r="B42">
            <v>37636</v>
          </cell>
          <cell r="C42">
            <v>35975</v>
          </cell>
          <cell r="AJ42">
            <v>78750</v>
          </cell>
          <cell r="AS42">
            <v>78750</v>
          </cell>
        </row>
        <row r="43">
          <cell r="A43" t="str">
            <v>Hanson Overseas</v>
          </cell>
          <cell r="B43">
            <v>37636</v>
          </cell>
          <cell r="C43">
            <v>35817</v>
          </cell>
          <cell r="AJ43">
            <v>110625</v>
          </cell>
          <cell r="AS43">
            <v>110625</v>
          </cell>
        </row>
        <row r="44">
          <cell r="A44" t="str">
            <v>International Lease Fin Corp</v>
          </cell>
          <cell r="B44">
            <v>37893</v>
          </cell>
          <cell r="C44">
            <v>36067</v>
          </cell>
          <cell r="AM44">
            <v>4888.5</v>
          </cell>
        </row>
        <row r="45">
          <cell r="AS45">
            <v>0</v>
          </cell>
        </row>
        <row r="46">
          <cell r="A46" t="str">
            <v xml:space="preserve">          Interest received - sec held</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242500</v>
          </cell>
          <cell r="T46">
            <v>205000</v>
          </cell>
          <cell r="U46">
            <v>0</v>
          </cell>
          <cell r="V46">
            <v>0</v>
          </cell>
          <cell r="W46">
            <v>0</v>
          </cell>
          <cell r="X46">
            <v>0</v>
          </cell>
          <cell r="Y46">
            <v>242500</v>
          </cell>
          <cell r="Z46">
            <v>205000</v>
          </cell>
          <cell r="AA46">
            <v>0</v>
          </cell>
          <cell r="AB46">
            <v>4822469.6900000004</v>
          </cell>
          <cell r="AC46">
            <v>162500</v>
          </cell>
          <cell r="AD46">
            <v>426937.5</v>
          </cell>
          <cell r="AE46">
            <v>221063.8</v>
          </cell>
          <cell r="AF46">
            <v>205600</v>
          </cell>
          <cell r="AG46">
            <v>399000</v>
          </cell>
          <cell r="AH46">
            <v>701475</v>
          </cell>
          <cell r="AI46">
            <v>162500</v>
          </cell>
          <cell r="AJ46">
            <v>668812.5</v>
          </cell>
          <cell r="AK46">
            <v>159050</v>
          </cell>
          <cell r="AL46">
            <v>205600</v>
          </cell>
          <cell r="AM46">
            <v>403888.5</v>
          </cell>
          <cell r="AN46">
            <v>0</v>
          </cell>
          <cell r="AO46">
            <v>0</v>
          </cell>
          <cell r="AR46">
            <v>2950150</v>
          </cell>
          <cell r="AS46">
            <v>3711538.8</v>
          </cell>
        </row>
        <row r="49">
          <cell r="A49" t="str">
            <v>Investments sold:</v>
          </cell>
        </row>
        <row r="50">
          <cell r="A50" t="str">
            <v>NationsBank Credit</v>
          </cell>
          <cell r="AC50">
            <v>13854.17</v>
          </cell>
          <cell r="AO50" t="str">
            <v xml:space="preserve"> </v>
          </cell>
          <cell r="AR50">
            <v>13854.17</v>
          </cell>
          <cell r="AS50">
            <v>13854.17</v>
          </cell>
        </row>
        <row r="51">
          <cell r="A51" t="str">
            <v xml:space="preserve">International Lease </v>
          </cell>
          <cell r="B51">
            <v>36739</v>
          </cell>
          <cell r="C51">
            <v>35664</v>
          </cell>
          <cell r="AG51">
            <v>46125</v>
          </cell>
          <cell r="AS51">
            <v>46125</v>
          </cell>
        </row>
        <row r="52">
          <cell r="A52" t="str">
            <v xml:space="preserve">           Interest  received - sec sold</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4314312.5</v>
          </cell>
          <cell r="AC52">
            <v>13854.17</v>
          </cell>
          <cell r="AD52">
            <v>0</v>
          </cell>
          <cell r="AE52">
            <v>0</v>
          </cell>
          <cell r="AF52">
            <v>0</v>
          </cell>
          <cell r="AG52">
            <v>46125</v>
          </cell>
          <cell r="AH52">
            <v>0</v>
          </cell>
          <cell r="AI52">
            <v>0</v>
          </cell>
          <cell r="AJ52">
            <v>0</v>
          </cell>
          <cell r="AK52">
            <v>0</v>
          </cell>
          <cell r="AL52">
            <v>0</v>
          </cell>
          <cell r="AM52">
            <v>0</v>
          </cell>
          <cell r="AN52">
            <v>0</v>
          </cell>
          <cell r="AO52">
            <v>0</v>
          </cell>
          <cell r="AR52">
            <v>13854.17</v>
          </cell>
          <cell r="AS52">
            <v>59979.17</v>
          </cell>
        </row>
        <row r="55">
          <cell r="A55" t="str">
            <v xml:space="preserve">          TOTAL INTEREST RECEIVED</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242500</v>
          </cell>
          <cell r="T55">
            <v>205000</v>
          </cell>
          <cell r="U55">
            <v>0</v>
          </cell>
          <cell r="V55">
            <v>0</v>
          </cell>
          <cell r="W55">
            <v>0</v>
          </cell>
          <cell r="X55">
            <v>0</v>
          </cell>
          <cell r="Y55">
            <v>242500</v>
          </cell>
          <cell r="Z55">
            <v>205000</v>
          </cell>
          <cell r="AA55">
            <v>0</v>
          </cell>
          <cell r="AB55">
            <v>9136782.1899999995</v>
          </cell>
          <cell r="AC55">
            <v>176354.17</v>
          </cell>
          <cell r="AD55">
            <v>426937.5</v>
          </cell>
          <cell r="AE55">
            <v>221063.8</v>
          </cell>
          <cell r="AF55">
            <v>205600</v>
          </cell>
          <cell r="AG55">
            <v>445125</v>
          </cell>
          <cell r="AH55">
            <v>701475</v>
          </cell>
          <cell r="AI55">
            <v>162500</v>
          </cell>
          <cell r="AJ55">
            <v>668812.5</v>
          </cell>
          <cell r="AK55">
            <v>159050</v>
          </cell>
          <cell r="AL55">
            <v>205600</v>
          </cell>
          <cell r="AM55">
            <v>403888.5</v>
          </cell>
          <cell r="AN55">
            <v>0</v>
          </cell>
          <cell r="AO55">
            <v>0</v>
          </cell>
          <cell r="AR55">
            <v>2964004.17</v>
          </cell>
          <cell r="AS55">
            <v>3771517.9699999997</v>
          </cell>
        </row>
        <row r="57">
          <cell r="A57" t="str">
            <v xml:space="preserve"> </v>
          </cell>
          <cell r="G57">
            <v>0</v>
          </cell>
          <cell r="H57">
            <v>406250</v>
          </cell>
          <cell r="I57">
            <v>237500</v>
          </cell>
          <cell r="J57">
            <v>68062.5</v>
          </cell>
          <cell r="K57">
            <v>483875.02</v>
          </cell>
          <cell r="L57">
            <v>397935.5</v>
          </cell>
          <cell r="M57">
            <v>924548.62</v>
          </cell>
          <cell r="N57">
            <v>237898.39</v>
          </cell>
          <cell r="O57">
            <v>860574.17</v>
          </cell>
          <cell r="P57">
            <v>68062.5</v>
          </cell>
          <cell r="Q57">
            <v>848505.75</v>
          </cell>
          <cell r="R57">
            <v>412428.67</v>
          </cell>
          <cell r="S57">
            <v>1518367.97</v>
          </cell>
          <cell r="T57">
            <v>927104.17</v>
          </cell>
          <cell r="U57">
            <v>963854.05</v>
          </cell>
          <cell r="V57">
            <v>81916.66</v>
          </cell>
          <cell r="W57">
            <v>682429.17</v>
          </cell>
          <cell r="X57">
            <v>412428.67</v>
          </cell>
          <cell r="Y57">
            <v>766168.17</v>
          </cell>
          <cell r="Z57">
            <v>520854.17000000004</v>
          </cell>
          <cell r="AA57">
            <v>816715.37</v>
          </cell>
          <cell r="AB57">
            <v>1449700.01</v>
          </cell>
          <cell r="AC57" t="str">
            <v xml:space="preserve"> </v>
          </cell>
          <cell r="AD57" t="str">
            <v xml:space="preserve"> </v>
          </cell>
          <cell r="AE57" t="str">
            <v xml:space="preserve"> </v>
          </cell>
          <cell r="AR57" t="str">
            <v xml:space="preserve"> </v>
          </cell>
          <cell r="AS57" t="str">
            <v xml:space="preserve"> </v>
          </cell>
        </row>
        <row r="59">
          <cell r="A59" t="str">
            <v>Diff</v>
          </cell>
          <cell r="D59">
            <v>0</v>
          </cell>
          <cell r="E59">
            <v>0</v>
          </cell>
          <cell r="F59">
            <v>0</v>
          </cell>
          <cell r="G59">
            <v>0</v>
          </cell>
          <cell r="H59">
            <v>-406250</v>
          </cell>
          <cell r="I59">
            <v>-237500</v>
          </cell>
          <cell r="J59">
            <v>-68062.5</v>
          </cell>
          <cell r="K59">
            <v>-483875.02</v>
          </cell>
          <cell r="L59">
            <v>-397935.5</v>
          </cell>
          <cell r="M59">
            <v>-924548.62</v>
          </cell>
          <cell r="N59">
            <v>-237898.39</v>
          </cell>
          <cell r="O59">
            <v>-860574.17</v>
          </cell>
          <cell r="P59">
            <v>-68062.5</v>
          </cell>
          <cell r="Q59">
            <v>-848505.75</v>
          </cell>
          <cell r="R59">
            <v>-412428.67</v>
          </cell>
          <cell r="S59">
            <v>-1275867.97</v>
          </cell>
          <cell r="T59">
            <v>-722104.17</v>
          </cell>
          <cell r="U59">
            <v>-963854.05</v>
          </cell>
          <cell r="V59">
            <v>-81916.66</v>
          </cell>
          <cell r="W59">
            <v>-682429.17</v>
          </cell>
          <cell r="X59">
            <v>-412428.67</v>
          </cell>
          <cell r="Y59">
            <v>-523668.17000000004</v>
          </cell>
          <cell r="Z59">
            <v>-315854.17000000004</v>
          </cell>
          <cell r="AA59">
            <v>-816715.37</v>
          </cell>
          <cell r="AB59">
            <v>-7687082.1799999997</v>
          </cell>
          <cell r="AR59" t="str">
            <v xml:space="preserve"> </v>
          </cell>
          <cell r="AS59" t="str">
            <v xml:space="preserve"> </v>
          </cell>
        </row>
      </sheetData>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ro 1"/>
      <sheetName val="Annex C"/>
      <sheetName val="Receivable Summary"/>
      <sheetName val="Amro 2"/>
      <sheetName val="Amro 3"/>
      <sheetName val="Amro 4"/>
      <sheetName val="Amro 5"/>
      <sheetName val="Amro 6"/>
      <sheetName val="Sheet1"/>
    </sheetNames>
    <sheetDataSet>
      <sheetData sheetId="0"/>
      <sheetData sheetId="1"/>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xml:space="preserve"> </v>
          </cell>
          <cell r="C336" t="str">
            <v xml:space="preserve"> </v>
          </cell>
          <cell r="D336">
            <v>0</v>
          </cell>
          <cell r="E336" t="str">
            <v xml:space="preserve"> </v>
          </cell>
          <cell r="G336" t="str">
            <v xml:space="preserve"> </v>
          </cell>
          <cell r="H336" t="str">
            <v xml:space="preserve"> </v>
          </cell>
          <cell r="I336" t="str">
            <v xml:space="preserve">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xml:space="preserve">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xml:space="preserve"> </v>
          </cell>
          <cell r="B359" t="str">
            <v xml:space="preserve"> </v>
          </cell>
          <cell r="C359" t="str">
            <v xml:space="preserve"> </v>
          </cell>
          <cell r="D359" t="str">
            <v xml:space="preserve"> </v>
          </cell>
          <cell r="E359" t="str">
            <v xml:space="preserve"> </v>
          </cell>
          <cell r="G359" t="str">
            <v xml:space="preserve"> </v>
          </cell>
          <cell r="H359" t="str">
            <v xml:space="preserve"> </v>
          </cell>
          <cell r="I359" t="str">
            <v xml:space="preserve"> </v>
          </cell>
        </row>
        <row r="360">
          <cell r="A360" t="str">
            <v xml:space="preserve"> </v>
          </cell>
          <cell r="B360" t="str">
            <v xml:space="preserve"> </v>
          </cell>
          <cell r="C360" t="str">
            <v xml:space="preserve"> </v>
          </cell>
          <cell r="D360" t="str">
            <v xml:space="preserve"> </v>
          </cell>
          <cell r="E360" t="str">
            <v xml:space="preserve"> </v>
          </cell>
          <cell r="G360" t="str">
            <v xml:space="preserve"> </v>
          </cell>
          <cell r="H360" t="str">
            <v xml:space="preserve"> </v>
          </cell>
          <cell r="I360" t="str">
            <v xml:space="preserve">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xml:space="preserve">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xml:space="preserve"> </v>
          </cell>
          <cell r="B406" t="str">
            <v xml:space="preserve"> </v>
          </cell>
          <cell r="C406" t="str">
            <v xml:space="preserve"> </v>
          </cell>
          <cell r="D406" t="str">
            <v xml:space="preserve"> </v>
          </cell>
          <cell r="E406" t="str">
            <v xml:space="preserve"> </v>
          </cell>
          <cell r="G406" t="str">
            <v xml:space="preserve"> </v>
          </cell>
          <cell r="H406" t="str">
            <v xml:space="preserve"> </v>
          </cell>
          <cell r="I406" t="str">
            <v xml:space="preserve"> </v>
          </cell>
        </row>
        <row r="407">
          <cell r="A407" t="str">
            <v xml:space="preserve"> </v>
          </cell>
          <cell r="B407" t="str">
            <v xml:space="preserve"> </v>
          </cell>
          <cell r="C407" t="str">
            <v xml:space="preserve"> </v>
          </cell>
          <cell r="D407" t="str">
            <v xml:space="preserve"> </v>
          </cell>
          <cell r="E407" t="str">
            <v xml:space="preserve"> </v>
          </cell>
          <cell r="G407" t="str">
            <v xml:space="preserve"> </v>
          </cell>
          <cell r="H407" t="str">
            <v xml:space="preserve"> </v>
          </cell>
          <cell r="I407" t="str">
            <v xml:space="preserve">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xml:space="preserve"> </v>
          </cell>
          <cell r="C410" t="str">
            <v xml:space="preserve"> </v>
          </cell>
          <cell r="D410" t="str">
            <v xml:space="preserve"> </v>
          </cell>
          <cell r="E410" t="str">
            <v xml:space="preserve"> </v>
          </cell>
          <cell r="G410" t="str">
            <v xml:space="preserve"> </v>
          </cell>
          <cell r="H410" t="str">
            <v xml:space="preserve"> </v>
          </cell>
          <cell r="I410" t="str">
            <v xml:space="preserve">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xml:space="preserve"> </v>
          </cell>
        </row>
        <row r="418">
          <cell r="A418" t="str">
            <v>EQUITY</v>
          </cell>
          <cell r="B418">
            <v>0</v>
          </cell>
          <cell r="C418">
            <v>0</v>
          </cell>
          <cell r="D418">
            <v>0</v>
          </cell>
          <cell r="E418">
            <v>0</v>
          </cell>
          <cell r="G418">
            <v>0</v>
          </cell>
          <cell r="H418">
            <v>0</v>
          </cell>
          <cell r="I418">
            <v>0</v>
          </cell>
        </row>
        <row r="419">
          <cell r="A419" t="str">
            <v xml:space="preserve"> </v>
          </cell>
          <cell r="B419" t="str">
            <v xml:space="preserve"> </v>
          </cell>
          <cell r="C419" t="str">
            <v xml:space="preserve"> </v>
          </cell>
          <cell r="D419" t="str">
            <v xml:space="preserve"> </v>
          </cell>
          <cell r="E419" t="str">
            <v xml:space="preserve"> </v>
          </cell>
          <cell r="F419" t="str">
            <v xml:space="preserve"> </v>
          </cell>
          <cell r="G419" t="str">
            <v xml:space="preserve"> </v>
          </cell>
          <cell r="H419" t="str">
            <v xml:space="preserve"> </v>
          </cell>
          <cell r="I419" t="str">
            <v xml:space="preserve"> </v>
          </cell>
        </row>
        <row r="420">
          <cell r="A420" t="str">
            <v>MISC INCOME/( - EXP )</v>
          </cell>
          <cell r="B420" t="str">
            <v xml:space="preserve"> </v>
          </cell>
          <cell r="C420" t="str">
            <v xml:space="preserve"> </v>
          </cell>
          <cell r="D420" t="str">
            <v xml:space="preserve"> </v>
          </cell>
          <cell r="E420" t="str">
            <v xml:space="preserve"> </v>
          </cell>
          <cell r="G420" t="str">
            <v xml:space="preserve"> </v>
          </cell>
          <cell r="H420" t="str">
            <v xml:space="preserve"> </v>
          </cell>
          <cell r="I420" t="str">
            <v xml:space="preserve">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xml:space="preserve"> </v>
          </cell>
          <cell r="G429">
            <v>0</v>
          </cell>
          <cell r="H429">
            <v>0</v>
          </cell>
          <cell r="I429">
            <v>0</v>
          </cell>
        </row>
        <row r="430">
          <cell r="A430" t="str">
            <v xml:space="preserve">      TOTAL MISC</v>
          </cell>
          <cell r="B430">
            <v>0</v>
          </cell>
          <cell r="C430">
            <v>0</v>
          </cell>
          <cell r="D430">
            <v>0</v>
          </cell>
          <cell r="E430">
            <v>0</v>
          </cell>
          <cell r="F430" t="str">
            <v xml:space="preserve">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 val="Field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 val="Sch 3"/>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10810072 PER 7"/>
      <sheetName val="10810072 PER 6"/>
      <sheetName val="10810072 Balance"/>
      <sheetName val="JEs"/>
      <sheetName val="Weighted Avg. Disc."/>
      <sheetName val="FV"/>
      <sheetName val="$94.3M Ongoing"/>
      <sheetName val="$450M"/>
      <sheetName val="$150M 2002"/>
      <sheetName val="Table"/>
      <sheetName val="Expired $150M"/>
      <sheetName val="Expired $50 M"/>
      <sheetName val="$300M Original"/>
      <sheetName val="$300M Settlement"/>
      <sheetName val="Expired $300M"/>
    </sheetNames>
    <sheetDataSet>
      <sheetData sheetId="0"/>
      <sheetData sheetId="1"/>
      <sheetData sheetId="2"/>
      <sheetData sheetId="3"/>
      <sheetData sheetId="4"/>
      <sheetData sheetId="5"/>
      <sheetData sheetId="6"/>
      <sheetData sheetId="7"/>
      <sheetData sheetId="8"/>
      <sheetData sheetId="9"/>
      <sheetData sheetId="10"/>
      <sheetData sheetId="11" refreshError="1">
        <row r="3">
          <cell r="A3" t="str">
            <v>April</v>
          </cell>
          <cell r="B3">
            <v>0</v>
          </cell>
        </row>
        <row r="4">
          <cell r="A4" t="str">
            <v>August</v>
          </cell>
          <cell r="B4">
            <v>1</v>
          </cell>
        </row>
        <row r="5">
          <cell r="A5" t="str">
            <v>December</v>
          </cell>
          <cell r="B5">
            <v>1</v>
          </cell>
        </row>
        <row r="6">
          <cell r="A6" t="str">
            <v>February</v>
          </cell>
          <cell r="B6">
            <v>-2</v>
          </cell>
        </row>
        <row r="7">
          <cell r="A7" t="str">
            <v>January</v>
          </cell>
          <cell r="B7">
            <v>1</v>
          </cell>
        </row>
        <row r="8">
          <cell r="A8" t="str">
            <v>July</v>
          </cell>
          <cell r="B8">
            <v>1</v>
          </cell>
        </row>
        <row r="9">
          <cell r="A9" t="str">
            <v>June</v>
          </cell>
          <cell r="B9">
            <v>0</v>
          </cell>
        </row>
        <row r="10">
          <cell r="A10" t="str">
            <v>March</v>
          </cell>
          <cell r="B10">
            <v>1</v>
          </cell>
        </row>
        <row r="11">
          <cell r="A11" t="str">
            <v>May</v>
          </cell>
          <cell r="B11">
            <v>1</v>
          </cell>
        </row>
        <row r="12">
          <cell r="A12" t="str">
            <v>November</v>
          </cell>
          <cell r="B12">
            <v>0</v>
          </cell>
        </row>
        <row r="13">
          <cell r="A13" t="str">
            <v>October</v>
          </cell>
          <cell r="B13">
            <v>1</v>
          </cell>
        </row>
        <row r="14">
          <cell r="A14" t="str">
            <v>September</v>
          </cell>
          <cell r="B14">
            <v>0</v>
          </cell>
        </row>
        <row r="15">
          <cell r="A15" t="str">
            <v>Settlement Date</v>
          </cell>
          <cell r="B15">
            <v>0</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CBS"/>
      <sheetName val="RE&amp;I"/>
      <sheetName val="IS Analytics"/>
      <sheetName val="BS Analytics"/>
      <sheetName val="IS SEC"/>
      <sheetName val="BS SEC"/>
      <sheetName val="IS Map"/>
      <sheetName val="BS Map"/>
      <sheetName val="Sch 200"/>
      <sheetName val="Sch 210"/>
      <sheetName val="Sch 220"/>
      <sheetName val="Sch 230"/>
      <sheetName val="Sch 240"/>
      <sheetName val="Sch 245"/>
      <sheetName val="Sch 250"/>
      <sheetName val="Sch 450"/>
      <sheetName val="1_ICP"/>
      <sheetName val="2_Midland &amp; P&amp;L"/>
      <sheetName val="3_Prop Adjs"/>
      <sheetName val="4_410 Sch"/>
      <sheetName val="4.1_Fiscal Year Adj"/>
      <sheetName val="4.2_Tax Reform"/>
      <sheetName val="5 _FS"/>
      <sheetName val="6_FSG"/>
      <sheetName val="7_Div"/>
      <sheetName val="8.1_ RTM"/>
      <sheetName val="8.2_QCS"/>
      <sheetName val="8_CF"/>
      <sheetName val="9_CF ADJ"/>
      <sheetName val="10_M&amp;S"/>
      <sheetName val="9_GL to FA"/>
      <sheetName val="10_Affiliate AP"/>
      <sheetName val="11 Road &amp; Nonop Prop"/>
      <sheetName val="Shares"/>
      <sheetName val="REI PY_Adj"/>
      <sheetName val="CBS PY_Adj"/>
      <sheetName val="Checks"/>
      <sheetName val="QTD Rx"/>
    </sheetNames>
    <sheetDataSet>
      <sheetData sheetId="0"/>
      <sheetData sheetId="1"/>
      <sheetData sheetId="2"/>
      <sheetData sheetId="3"/>
      <sheetData sheetId="4"/>
      <sheetData sheetId="5">
        <row r="9">
          <cell r="C9">
            <v>11334</v>
          </cell>
        </row>
      </sheetData>
      <sheetData sheetId="6">
        <row r="10">
          <cell r="D10">
            <v>-115</v>
          </cell>
        </row>
      </sheetData>
      <sheetData sheetId="7"/>
      <sheetData sheetId="8"/>
      <sheetData sheetId="9"/>
      <sheetData sheetId="10">
        <row r="34">
          <cell r="F34">
            <v>114688.34600000001</v>
          </cell>
        </row>
        <row r="152">
          <cell r="F152">
            <v>-2310.25</v>
          </cell>
        </row>
        <row r="153">
          <cell r="F153">
            <v>-916.23299999999995</v>
          </cell>
        </row>
        <row r="205">
          <cell r="F205">
            <v>40189.578000000001</v>
          </cell>
        </row>
        <row r="209">
          <cell r="F209">
            <v>-1597.444</v>
          </cell>
        </row>
      </sheetData>
      <sheetData sheetId="11"/>
      <sheetData sheetId="12"/>
      <sheetData sheetId="13"/>
      <sheetData sheetId="14"/>
      <sheetData sheetId="15"/>
      <sheetData sheetId="16"/>
      <sheetData sheetId="17"/>
      <sheetData sheetId="18">
        <row r="39">
          <cell r="F39">
            <v>26714</v>
          </cell>
        </row>
      </sheetData>
      <sheetData sheetId="19"/>
      <sheetData sheetId="20"/>
      <sheetData sheetId="21">
        <row r="11">
          <cell r="L11">
            <v>-7.3487399999999994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3 410 Sch"/>
      <sheetName val="410 Summary"/>
      <sheetName val="410 Sch"/>
      <sheetName val="1750 &amp; 1480 410 Sch"/>
      <sheetName val="1) Prop Adjs"/>
      <sheetName val="2) CSAO Adj"/>
      <sheetName val="410 FS Support"/>
    </sheetNames>
    <definedNames>
      <definedName name="_______Aug05" refersTo="#REF!" sheetId="0"/>
      <definedName name="_______Jan06" refersTo="#REF!"/>
      <definedName name="______Aug05" refersTo="#REF!" sheetId="0"/>
      <definedName name="______Jan06" refersTo="#REF!"/>
      <definedName name="____Aug05" refersTo="#REF!" sheetId="0"/>
      <definedName name="____Jan06" refersTo="#REF!"/>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orp debt disc"/>
      <sheetName val="CSXT debt disc"/>
      <sheetName val="amro debt disc"/>
      <sheetName val="Corp. Debt"/>
      <sheetName val="Yield"/>
      <sheetName val="Corp. Summary-do not use"/>
      <sheetName val=" Leases (2)"/>
      <sheetName val=" Leases"/>
      <sheetName val="Duration"/>
      <sheetName val="Discount Rate"/>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 DIV"/>
      <sheetName val="Div Inc"/>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 val="BALANCE SHEET SUMMARY AS OF PD "/>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tabSelected="1" zoomScale="80" zoomScaleNormal="80" workbookViewId="0"/>
  </sheetViews>
  <sheetFormatPr defaultColWidth="9.140625" defaultRowHeight="12.75" x14ac:dyDescent="0.2"/>
  <cols>
    <col min="1" max="1" width="19.7109375" style="8" customWidth="1"/>
    <col min="2" max="2" width="11.7109375" style="8" customWidth="1"/>
    <col min="3" max="3" width="21.28515625" style="8" customWidth="1"/>
    <col min="4" max="4" width="6.5703125" style="8" customWidth="1"/>
    <col min="5" max="5" width="6" style="207" customWidth="1"/>
    <col min="6" max="6" width="1.7109375" style="8" customWidth="1"/>
    <col min="7" max="7" width="15.7109375" style="8" customWidth="1"/>
    <col min="8" max="8" width="1.7109375" style="8" customWidth="1"/>
    <col min="9" max="9" width="15.7109375" style="8" customWidth="1"/>
    <col min="10" max="10" width="1.7109375" style="8" customWidth="1"/>
    <col min="11" max="11" width="15.7109375" style="8" customWidth="1"/>
    <col min="12" max="12" width="1.7109375" style="8" customWidth="1"/>
    <col min="13" max="13" width="17.7109375" style="8" customWidth="1"/>
    <col min="14" max="16384" width="9.140625" style="8"/>
  </cols>
  <sheetData>
    <row r="1" spans="1:13" x14ac:dyDescent="0.2">
      <c r="A1" s="1" t="s">
        <v>0</v>
      </c>
      <c r="B1" s="2"/>
      <c r="C1" s="3"/>
      <c r="D1" s="3"/>
      <c r="E1" s="4"/>
      <c r="F1" s="5" t="s">
        <v>0</v>
      </c>
      <c r="G1" s="6"/>
      <c r="H1" s="6"/>
      <c r="I1" s="6"/>
      <c r="J1" s="6"/>
      <c r="K1" s="6"/>
      <c r="L1" s="6"/>
      <c r="M1" s="7"/>
    </row>
    <row r="2" spans="1:13" x14ac:dyDescent="0.2">
      <c r="A2" s="9" t="s">
        <v>1</v>
      </c>
      <c r="B2" s="10"/>
      <c r="C2" s="11"/>
      <c r="D2" s="11"/>
      <c r="E2" s="12"/>
      <c r="F2" s="13" t="s">
        <v>2</v>
      </c>
      <c r="G2" s="14"/>
      <c r="H2" s="14"/>
      <c r="I2" s="14"/>
      <c r="J2" s="14"/>
      <c r="K2" s="14"/>
      <c r="L2" s="14"/>
      <c r="M2" s="15"/>
    </row>
    <row r="3" spans="1:13" x14ac:dyDescent="0.2">
      <c r="A3" s="16" t="s">
        <v>3</v>
      </c>
      <c r="B3" s="17" t="s">
        <v>4</v>
      </c>
      <c r="C3" s="18" t="s">
        <v>5</v>
      </c>
      <c r="D3" s="19"/>
      <c r="E3" s="20" t="s">
        <v>6</v>
      </c>
      <c r="F3" s="21"/>
      <c r="G3" s="22" t="s">
        <v>7</v>
      </c>
      <c r="H3" s="21"/>
      <c r="I3" s="21"/>
      <c r="J3" s="21"/>
      <c r="K3" s="23" t="s">
        <v>8</v>
      </c>
      <c r="L3" s="24"/>
      <c r="M3" s="25">
        <v>43100</v>
      </c>
    </row>
    <row r="4" spans="1:13" x14ac:dyDescent="0.2">
      <c r="A4" s="26" t="s">
        <v>9</v>
      </c>
      <c r="B4" s="27" t="s">
        <v>10</v>
      </c>
      <c r="C4" s="28" t="str">
        <f>+[1]CBS!E2</f>
        <v xml:space="preserve"> 1st   2nd   3rd   4th</v>
      </c>
      <c r="D4" s="29"/>
      <c r="E4" s="30">
        <v>2017</v>
      </c>
      <c r="F4" s="11"/>
      <c r="G4" s="31" t="s">
        <v>11</v>
      </c>
      <c r="H4" s="11"/>
      <c r="I4" s="11"/>
      <c r="J4" s="11"/>
      <c r="K4" s="11"/>
      <c r="L4" s="11"/>
      <c r="M4" s="32"/>
    </row>
    <row r="5" spans="1:13" x14ac:dyDescent="0.2">
      <c r="A5" s="26" t="s">
        <v>9</v>
      </c>
      <c r="B5" s="33"/>
      <c r="C5" s="34" t="str">
        <f>+[1]CBS!E3</f>
        <v xml:space="preserve">  [  ]    [  ]    [  ]    [X]</v>
      </c>
      <c r="D5" s="35"/>
      <c r="E5" s="36"/>
      <c r="F5" s="11"/>
      <c r="G5" s="37" t="s">
        <v>12</v>
      </c>
      <c r="H5" s="11"/>
      <c r="I5" s="11"/>
      <c r="J5" s="11"/>
      <c r="K5" s="11"/>
      <c r="L5" s="11"/>
      <c r="M5" s="32"/>
    </row>
    <row r="6" spans="1:13" x14ac:dyDescent="0.2">
      <c r="A6" s="38" t="s">
        <v>13</v>
      </c>
      <c r="B6" s="3"/>
      <c r="C6" s="39"/>
      <c r="D6" s="3"/>
      <c r="E6" s="40"/>
      <c r="F6" s="3"/>
      <c r="G6" s="3"/>
      <c r="H6" s="3"/>
      <c r="I6" s="3"/>
      <c r="J6" s="3"/>
      <c r="K6" s="3"/>
      <c r="L6" s="3"/>
      <c r="M6" s="41"/>
    </row>
    <row r="7" spans="1:13" ht="15.75" x14ac:dyDescent="0.25">
      <c r="A7" s="42" t="s">
        <v>14</v>
      </c>
      <c r="B7" s="11"/>
      <c r="C7" s="43"/>
      <c r="D7" s="11"/>
      <c r="E7" s="17"/>
      <c r="F7" s="11"/>
      <c r="G7" s="44"/>
      <c r="H7" s="44"/>
      <c r="I7" s="44"/>
      <c r="J7" s="44"/>
      <c r="K7" s="45"/>
      <c r="L7" s="44"/>
      <c r="M7" s="46"/>
    </row>
    <row r="8" spans="1:13" x14ac:dyDescent="0.2">
      <c r="A8" s="42" t="s">
        <v>15</v>
      </c>
      <c r="B8" s="11"/>
      <c r="C8" s="11"/>
      <c r="D8" s="11"/>
      <c r="E8" s="17"/>
      <c r="F8" s="11"/>
      <c r="G8" s="11"/>
      <c r="H8" s="11"/>
      <c r="I8" s="11"/>
      <c r="J8" s="11"/>
      <c r="K8" s="11"/>
      <c r="L8" s="11"/>
      <c r="M8" s="32"/>
    </row>
    <row r="9" spans="1:13" x14ac:dyDescent="0.2">
      <c r="A9" s="42" t="s">
        <v>16</v>
      </c>
      <c r="B9" s="11"/>
      <c r="C9" s="11"/>
      <c r="D9" s="11"/>
      <c r="E9" s="17"/>
      <c r="F9" s="11"/>
      <c r="G9" s="11"/>
      <c r="H9" s="11"/>
      <c r="I9" s="11"/>
      <c r="J9" s="11"/>
      <c r="K9" s="11"/>
      <c r="L9" s="11"/>
      <c r="M9" s="32"/>
    </row>
    <row r="10" spans="1:13" x14ac:dyDescent="0.2">
      <c r="A10" s="47"/>
      <c r="B10" s="48"/>
      <c r="C10" s="11"/>
      <c r="D10" s="11"/>
      <c r="E10" s="17"/>
      <c r="F10" s="10"/>
      <c r="G10" s="10"/>
      <c r="H10" s="10"/>
      <c r="I10" s="10"/>
      <c r="J10" s="10"/>
      <c r="K10" s="10"/>
      <c r="L10" s="10"/>
      <c r="M10" s="32"/>
    </row>
    <row r="11" spans="1:13" x14ac:dyDescent="0.2">
      <c r="A11" s="49"/>
      <c r="B11" s="50"/>
      <c r="C11" s="50"/>
      <c r="D11" s="51"/>
      <c r="E11" s="52"/>
      <c r="F11" s="53" t="s">
        <v>17</v>
      </c>
      <c r="G11" s="54"/>
      <c r="H11" s="54"/>
      <c r="I11" s="55"/>
      <c r="J11" s="56" t="s">
        <v>18</v>
      </c>
      <c r="K11" s="57"/>
      <c r="L11" s="57"/>
      <c r="M11" s="58"/>
    </row>
    <row r="12" spans="1:13" x14ac:dyDescent="0.2">
      <c r="A12" s="59" t="s">
        <v>19</v>
      </c>
      <c r="B12" s="60"/>
      <c r="C12" s="60"/>
      <c r="D12" s="61"/>
      <c r="E12" s="62" t="s">
        <v>20</v>
      </c>
      <c r="F12" s="63" t="s">
        <v>21</v>
      </c>
      <c r="G12" s="64"/>
      <c r="H12" s="65" t="s">
        <v>22</v>
      </c>
      <c r="I12" s="64"/>
      <c r="J12" s="59" t="s">
        <v>21</v>
      </c>
      <c r="K12" s="64"/>
      <c r="L12" s="65" t="s">
        <v>22</v>
      </c>
      <c r="M12" s="64"/>
    </row>
    <row r="13" spans="1:13" x14ac:dyDescent="0.2">
      <c r="A13" s="66" t="s">
        <v>23</v>
      </c>
      <c r="B13" s="67"/>
      <c r="C13" s="67"/>
      <c r="D13" s="68"/>
      <c r="E13" s="69" t="s">
        <v>24</v>
      </c>
      <c r="F13" s="70" t="s">
        <v>25</v>
      </c>
      <c r="G13" s="71"/>
      <c r="H13" s="72" t="s">
        <v>26</v>
      </c>
      <c r="I13" s="73"/>
      <c r="J13" s="66" t="s">
        <v>27</v>
      </c>
      <c r="K13" s="71"/>
      <c r="L13" s="72" t="s">
        <v>28</v>
      </c>
      <c r="M13" s="15"/>
    </row>
    <row r="14" spans="1:13" x14ac:dyDescent="0.2">
      <c r="A14" s="42" t="s">
        <v>29</v>
      </c>
      <c r="B14" s="11"/>
      <c r="C14" s="11"/>
      <c r="D14" s="11"/>
      <c r="E14" s="74"/>
      <c r="F14" s="75"/>
      <c r="G14" s="11"/>
      <c r="H14" s="75"/>
      <c r="I14" s="11"/>
      <c r="J14" s="75"/>
      <c r="K14" s="11"/>
      <c r="L14" s="75"/>
      <c r="M14" s="76"/>
    </row>
    <row r="15" spans="1:13" x14ac:dyDescent="0.2">
      <c r="A15" s="77" t="s">
        <v>30</v>
      </c>
      <c r="B15" s="11"/>
      <c r="C15" s="11"/>
      <c r="D15" s="11"/>
      <c r="E15" s="78">
        <v>1</v>
      </c>
      <c r="F15" s="79" t="s">
        <v>31</v>
      </c>
      <c r="G15" s="80">
        <v>2755017</v>
      </c>
      <c r="H15" s="81" t="s">
        <v>31</v>
      </c>
      <c r="I15" s="80">
        <v>2923426</v>
      </c>
      <c r="J15" s="81" t="s">
        <v>31</v>
      </c>
      <c r="K15" s="80">
        <v>10973998</v>
      </c>
      <c r="L15" s="81" t="s">
        <v>31</v>
      </c>
      <c r="M15" s="82">
        <v>10701417</v>
      </c>
    </row>
    <row r="16" spans="1:13" x14ac:dyDescent="0.2">
      <c r="A16" s="77" t="s">
        <v>32</v>
      </c>
      <c r="B16" s="11"/>
      <c r="C16" s="11"/>
      <c r="D16" s="11"/>
      <c r="E16" s="78">
        <v>2</v>
      </c>
      <c r="F16" s="83"/>
      <c r="G16" s="80">
        <v>0</v>
      </c>
      <c r="H16" s="84"/>
      <c r="I16" s="80">
        <v>0</v>
      </c>
      <c r="J16" s="85"/>
      <c r="K16" s="80">
        <v>0</v>
      </c>
      <c r="L16" s="86"/>
      <c r="M16" s="82">
        <v>0</v>
      </c>
    </row>
    <row r="17" spans="1:13" x14ac:dyDescent="0.2">
      <c r="A17" s="77" t="s">
        <v>33</v>
      </c>
      <c r="B17" s="11"/>
      <c r="C17" s="11"/>
      <c r="D17" s="11"/>
      <c r="E17" s="78">
        <v>3</v>
      </c>
      <c r="F17" s="83"/>
      <c r="G17" s="80">
        <v>0</v>
      </c>
      <c r="H17" s="84"/>
      <c r="I17" s="80">
        <v>0</v>
      </c>
      <c r="J17" s="85"/>
      <c r="K17" s="80">
        <v>0</v>
      </c>
      <c r="L17" s="85"/>
      <c r="M17" s="82">
        <v>0</v>
      </c>
    </row>
    <row r="18" spans="1:13" x14ac:dyDescent="0.2">
      <c r="A18" s="77" t="s">
        <v>34</v>
      </c>
      <c r="B18" s="11"/>
      <c r="C18" s="11"/>
      <c r="D18" s="11"/>
      <c r="E18" s="78">
        <v>4</v>
      </c>
      <c r="F18" s="83"/>
      <c r="G18" s="80">
        <v>33187</v>
      </c>
      <c r="H18" s="83"/>
      <c r="I18" s="80">
        <v>39617</v>
      </c>
      <c r="J18" s="81"/>
      <c r="K18" s="80">
        <v>133306</v>
      </c>
      <c r="L18" s="81"/>
      <c r="M18" s="82">
        <v>69193</v>
      </c>
    </row>
    <row r="19" spans="1:13" x14ac:dyDescent="0.2">
      <c r="A19" s="77" t="s">
        <v>35</v>
      </c>
      <c r="B19" s="11"/>
      <c r="C19" s="11"/>
      <c r="D19" s="11"/>
      <c r="E19" s="78">
        <v>5</v>
      </c>
      <c r="F19" s="75"/>
      <c r="G19" s="87">
        <v>0</v>
      </c>
      <c r="H19" s="88"/>
      <c r="I19" s="87">
        <v>0</v>
      </c>
      <c r="J19" s="85"/>
      <c r="K19" s="80">
        <v>0</v>
      </c>
      <c r="L19" s="89"/>
      <c r="M19" s="90">
        <v>0</v>
      </c>
    </row>
    <row r="20" spans="1:13" x14ac:dyDescent="0.2">
      <c r="A20" s="77" t="s">
        <v>36</v>
      </c>
      <c r="B20" s="11"/>
      <c r="C20" s="11"/>
      <c r="D20" s="11"/>
      <c r="E20" s="78">
        <v>6</v>
      </c>
      <c r="F20" s="91" t="s">
        <v>31</v>
      </c>
      <c r="G20" s="92">
        <v>2788204</v>
      </c>
      <c r="H20" s="91" t="s">
        <v>31</v>
      </c>
      <c r="I20" s="92">
        <v>2963043</v>
      </c>
      <c r="J20" s="93" t="s">
        <v>31</v>
      </c>
      <c r="K20" s="80">
        <v>11107304</v>
      </c>
      <c r="L20" s="91" t="s">
        <v>31</v>
      </c>
      <c r="M20" s="92">
        <v>10770610</v>
      </c>
    </row>
    <row r="21" spans="1:13" x14ac:dyDescent="0.2">
      <c r="A21" s="42" t="s">
        <v>37</v>
      </c>
      <c r="B21" s="11"/>
      <c r="C21" s="11"/>
      <c r="D21" s="11"/>
      <c r="E21" s="94"/>
      <c r="F21" s="95"/>
      <c r="G21" s="96"/>
      <c r="H21" s="95"/>
      <c r="I21" s="96"/>
      <c r="J21" s="97"/>
      <c r="K21" s="96"/>
      <c r="L21" s="95"/>
      <c r="M21" s="98"/>
    </row>
    <row r="22" spans="1:13" x14ac:dyDescent="0.2">
      <c r="A22" s="77" t="s">
        <v>38</v>
      </c>
      <c r="B22" s="11"/>
      <c r="C22" s="11"/>
      <c r="D22" s="11"/>
      <c r="E22" s="99">
        <v>7</v>
      </c>
      <c r="F22" s="91" t="s">
        <v>31</v>
      </c>
      <c r="G22" s="92">
        <v>225593</v>
      </c>
      <c r="H22" s="91" t="s">
        <v>31</v>
      </c>
      <c r="I22" s="92">
        <v>233833</v>
      </c>
      <c r="J22" s="93" t="s">
        <v>31</v>
      </c>
      <c r="K22" s="80">
        <v>872298</v>
      </c>
      <c r="L22" s="91" t="s">
        <v>31</v>
      </c>
      <c r="M22" s="92">
        <v>847491</v>
      </c>
    </row>
    <row r="23" spans="1:13" x14ac:dyDescent="0.2">
      <c r="A23" s="77" t="s">
        <v>39</v>
      </c>
      <c r="B23" s="11"/>
      <c r="C23" s="11"/>
      <c r="D23" s="11"/>
      <c r="E23" s="78">
        <v>8</v>
      </c>
      <c r="F23" s="83"/>
      <c r="G23" s="100">
        <v>229506</v>
      </c>
      <c r="H23" s="101"/>
      <c r="I23" s="80">
        <v>239401</v>
      </c>
      <c r="J23" s="81"/>
      <c r="K23" s="80">
        <v>831516</v>
      </c>
      <c r="L23" s="81"/>
      <c r="M23" s="82">
        <v>870202</v>
      </c>
    </row>
    <row r="24" spans="1:13" x14ac:dyDescent="0.2">
      <c r="A24" s="77" t="s">
        <v>40</v>
      </c>
      <c r="B24" s="11"/>
      <c r="C24" s="11"/>
      <c r="D24" s="11"/>
      <c r="E24" s="78">
        <v>9</v>
      </c>
      <c r="F24" s="83"/>
      <c r="G24" s="100">
        <v>455099</v>
      </c>
      <c r="H24" s="101"/>
      <c r="I24" s="80">
        <v>473234</v>
      </c>
      <c r="J24" s="81"/>
      <c r="K24" s="80">
        <v>1703814</v>
      </c>
      <c r="L24" s="81"/>
      <c r="M24" s="82">
        <v>1717693</v>
      </c>
    </row>
    <row r="25" spans="1:13" x14ac:dyDescent="0.2">
      <c r="A25" s="77" t="s">
        <v>41</v>
      </c>
      <c r="B25" s="11"/>
      <c r="C25" s="11"/>
      <c r="D25" s="11"/>
      <c r="E25" s="78">
        <v>10</v>
      </c>
      <c r="F25" s="83"/>
      <c r="G25" s="100">
        <v>82117</v>
      </c>
      <c r="H25" s="101"/>
      <c r="I25" s="80">
        <v>86634</v>
      </c>
      <c r="J25" s="81"/>
      <c r="K25" s="80">
        <v>321266</v>
      </c>
      <c r="L25" s="81"/>
      <c r="M25" s="82">
        <v>332463</v>
      </c>
    </row>
    <row r="26" spans="1:13" x14ac:dyDescent="0.2">
      <c r="A26" s="77" t="s">
        <v>42</v>
      </c>
      <c r="B26" s="11"/>
      <c r="C26" s="11"/>
      <c r="D26" s="11"/>
      <c r="E26" s="78">
        <v>11</v>
      </c>
      <c r="F26" s="83"/>
      <c r="G26" s="100">
        <v>105357</v>
      </c>
      <c r="H26" s="102"/>
      <c r="I26" s="80">
        <v>304435</v>
      </c>
      <c r="J26" s="103"/>
      <c r="K26" s="80">
        <v>888253</v>
      </c>
      <c r="L26" s="81"/>
      <c r="M26" s="82">
        <v>1124292</v>
      </c>
    </row>
    <row r="27" spans="1:13" x14ac:dyDescent="0.2">
      <c r="A27" s="77" t="s">
        <v>43</v>
      </c>
      <c r="B27" s="11"/>
      <c r="C27" s="11"/>
      <c r="D27" s="11"/>
      <c r="E27" s="78">
        <v>12</v>
      </c>
      <c r="F27" s="83" t="s">
        <v>12</v>
      </c>
      <c r="G27" s="100">
        <v>187474</v>
      </c>
      <c r="H27" s="102"/>
      <c r="I27" s="80">
        <v>391069</v>
      </c>
      <c r="J27" s="103"/>
      <c r="K27" s="100">
        <v>1209519</v>
      </c>
      <c r="L27" s="81"/>
      <c r="M27" s="82">
        <v>1456755</v>
      </c>
    </row>
    <row r="28" spans="1:13" x14ac:dyDescent="0.2">
      <c r="A28" s="77" t="s">
        <v>44</v>
      </c>
      <c r="B28" s="11"/>
      <c r="C28" s="11"/>
      <c r="D28" s="11"/>
      <c r="E28" s="78">
        <v>13</v>
      </c>
      <c r="F28" s="83"/>
      <c r="G28" s="100">
        <v>663697</v>
      </c>
      <c r="H28" s="102"/>
      <c r="I28" s="80">
        <v>698334</v>
      </c>
      <c r="J28" s="103"/>
      <c r="K28" s="80">
        <v>2678120</v>
      </c>
      <c r="L28" s="81"/>
      <c r="M28" s="82">
        <v>2549370</v>
      </c>
    </row>
    <row r="29" spans="1:13" x14ac:dyDescent="0.2">
      <c r="A29" s="77" t="s">
        <v>45</v>
      </c>
      <c r="B29" s="11"/>
      <c r="C29" s="11"/>
      <c r="D29" s="11"/>
      <c r="E29" s="78">
        <v>14</v>
      </c>
      <c r="F29" s="83"/>
      <c r="G29" s="100">
        <v>223018</v>
      </c>
      <c r="H29" s="102"/>
      <c r="I29" s="80">
        <v>242586</v>
      </c>
      <c r="J29" s="103"/>
      <c r="K29" s="80">
        <v>924423</v>
      </c>
      <c r="L29" s="81"/>
      <c r="M29" s="82">
        <v>986962</v>
      </c>
    </row>
    <row r="30" spans="1:13" x14ac:dyDescent="0.2">
      <c r="A30" s="77" t="s">
        <v>46</v>
      </c>
      <c r="B30" s="11"/>
      <c r="C30" s="11"/>
      <c r="D30" s="11"/>
      <c r="E30" s="78">
        <v>15</v>
      </c>
      <c r="F30" s="75" t="s">
        <v>12</v>
      </c>
      <c r="G30" s="104">
        <v>253220</v>
      </c>
      <c r="H30" s="105"/>
      <c r="I30" s="87">
        <v>405310</v>
      </c>
      <c r="J30" s="106"/>
      <c r="K30" s="107">
        <v>1501159</v>
      </c>
      <c r="L30" s="108"/>
      <c r="M30" s="90">
        <v>1402951</v>
      </c>
    </row>
    <row r="31" spans="1:13" x14ac:dyDescent="0.2">
      <c r="A31" s="77" t="s">
        <v>47</v>
      </c>
      <c r="B31" s="11"/>
      <c r="C31" s="11"/>
      <c r="D31" s="11"/>
      <c r="E31" s="78">
        <v>16</v>
      </c>
      <c r="F31" s="91" t="s">
        <v>31</v>
      </c>
      <c r="G31" s="92">
        <v>1782508</v>
      </c>
      <c r="H31" s="91" t="s">
        <v>31</v>
      </c>
      <c r="I31" s="92">
        <v>2210533</v>
      </c>
      <c r="J31" s="93" t="s">
        <v>31</v>
      </c>
      <c r="K31" s="80">
        <v>8017035</v>
      </c>
      <c r="L31" s="91" t="s">
        <v>31</v>
      </c>
      <c r="M31" s="92">
        <v>8113731</v>
      </c>
    </row>
    <row r="32" spans="1:13" x14ac:dyDescent="0.2">
      <c r="A32" s="42" t="s">
        <v>48</v>
      </c>
      <c r="B32" s="11"/>
      <c r="C32" s="11"/>
      <c r="D32" s="11"/>
      <c r="E32" s="94"/>
      <c r="F32" s="95"/>
      <c r="G32" s="96"/>
      <c r="H32" s="95"/>
      <c r="I32" s="96"/>
      <c r="J32" s="95"/>
      <c r="K32" s="96"/>
      <c r="L32" s="95"/>
      <c r="M32" s="98"/>
    </row>
    <row r="33" spans="1:13" x14ac:dyDescent="0.2">
      <c r="A33" s="77" t="s">
        <v>49</v>
      </c>
      <c r="B33" s="11"/>
      <c r="C33" s="11"/>
      <c r="D33" s="11"/>
      <c r="E33" s="99">
        <v>17</v>
      </c>
      <c r="F33" s="91" t="s">
        <v>31</v>
      </c>
      <c r="G33" s="92">
        <v>1005696</v>
      </c>
      <c r="H33" s="91" t="s">
        <v>31</v>
      </c>
      <c r="I33" s="92">
        <v>752510</v>
      </c>
      <c r="J33" s="91" t="s">
        <v>31</v>
      </c>
      <c r="K33" s="92">
        <v>3090269</v>
      </c>
      <c r="L33" s="91" t="s">
        <v>31</v>
      </c>
      <c r="M33" s="92">
        <v>2656879</v>
      </c>
    </row>
    <row r="34" spans="1:13" x14ac:dyDescent="0.2">
      <c r="A34" s="109" t="s">
        <v>50</v>
      </c>
      <c r="B34" s="11"/>
      <c r="C34" s="11"/>
      <c r="D34" s="11"/>
      <c r="E34" s="78">
        <v>18</v>
      </c>
      <c r="F34" s="83"/>
      <c r="G34" s="80">
        <v>36016</v>
      </c>
      <c r="H34" s="83"/>
      <c r="I34" s="80">
        <v>158717</v>
      </c>
      <c r="J34" s="81"/>
      <c r="K34" s="80">
        <v>146069</v>
      </c>
      <c r="L34" s="81"/>
      <c r="M34" s="82">
        <v>252742</v>
      </c>
    </row>
    <row r="35" spans="1:13" x14ac:dyDescent="0.2">
      <c r="A35" s="77" t="s">
        <v>51</v>
      </c>
      <c r="B35" s="11"/>
      <c r="C35" s="11"/>
      <c r="D35" s="11"/>
      <c r="E35" s="94"/>
      <c r="F35" s="95"/>
      <c r="G35" s="96"/>
      <c r="H35" s="95"/>
      <c r="I35" s="96"/>
      <c r="J35" s="95"/>
      <c r="K35" s="96"/>
      <c r="L35" s="95"/>
      <c r="M35" s="98"/>
    </row>
    <row r="36" spans="1:13" x14ac:dyDescent="0.2">
      <c r="A36" s="77" t="s">
        <v>52</v>
      </c>
      <c r="B36" s="11"/>
      <c r="C36" s="11"/>
      <c r="D36" s="11"/>
      <c r="E36" s="110">
        <v>19</v>
      </c>
      <c r="F36" s="91" t="s">
        <v>31</v>
      </c>
      <c r="G36" s="92">
        <v>3718</v>
      </c>
      <c r="H36" s="91" t="s">
        <v>31</v>
      </c>
      <c r="I36" s="92">
        <v>3494</v>
      </c>
      <c r="J36" s="93" t="s">
        <v>31</v>
      </c>
      <c r="K36" s="80">
        <v>52539</v>
      </c>
      <c r="L36" s="91" t="s">
        <v>31</v>
      </c>
      <c r="M36" s="92">
        <v>77369</v>
      </c>
    </row>
    <row r="37" spans="1:13" x14ac:dyDescent="0.2">
      <c r="A37" s="77" t="s">
        <v>53</v>
      </c>
      <c r="B37" s="11"/>
      <c r="C37" s="11"/>
      <c r="D37" s="11"/>
      <c r="E37" s="111">
        <v>20</v>
      </c>
      <c r="F37" s="83"/>
      <c r="G37" s="82">
        <v>30307</v>
      </c>
      <c r="H37" s="83"/>
      <c r="I37" s="80">
        <v>3622</v>
      </c>
      <c r="J37" s="81"/>
      <c r="K37" s="80">
        <v>35500</v>
      </c>
      <c r="L37" s="81"/>
      <c r="M37" s="82">
        <v>-4382</v>
      </c>
    </row>
    <row r="38" spans="1:13" x14ac:dyDescent="0.2">
      <c r="A38" s="77" t="s">
        <v>54</v>
      </c>
      <c r="B38" s="11"/>
      <c r="C38" s="11"/>
      <c r="D38" s="11"/>
      <c r="E38" s="78">
        <v>21</v>
      </c>
      <c r="F38" s="83"/>
      <c r="G38" s="80">
        <v>34025</v>
      </c>
      <c r="H38" s="83"/>
      <c r="I38" s="82">
        <v>7116</v>
      </c>
      <c r="J38" s="81"/>
      <c r="K38" s="80">
        <v>88039</v>
      </c>
      <c r="L38" s="81"/>
      <c r="M38" s="82">
        <v>72987</v>
      </c>
    </row>
    <row r="39" spans="1:13" x14ac:dyDescent="0.2">
      <c r="A39" s="77" t="s">
        <v>55</v>
      </c>
      <c r="B39" s="11"/>
      <c r="C39" s="11"/>
      <c r="D39" s="11"/>
      <c r="E39" s="78">
        <v>22</v>
      </c>
      <c r="F39" s="75"/>
      <c r="G39" s="87">
        <v>13789</v>
      </c>
      <c r="H39" s="75"/>
      <c r="I39" s="87">
        <v>27592</v>
      </c>
      <c r="J39" s="108"/>
      <c r="K39" s="87">
        <v>62209</v>
      </c>
      <c r="L39" s="81"/>
      <c r="M39" s="82">
        <v>98680</v>
      </c>
    </row>
    <row r="40" spans="1:13" x14ac:dyDescent="0.2">
      <c r="A40" s="77" t="s">
        <v>56</v>
      </c>
      <c r="B40" s="11"/>
      <c r="C40" s="11"/>
      <c r="D40" s="11"/>
      <c r="E40" s="78">
        <v>23</v>
      </c>
      <c r="F40" s="91" t="s">
        <v>31</v>
      </c>
      <c r="G40" s="92">
        <v>1061948</v>
      </c>
      <c r="H40" s="91" t="s">
        <v>31</v>
      </c>
      <c r="I40" s="92">
        <v>890751</v>
      </c>
      <c r="J40" s="91" t="s">
        <v>31</v>
      </c>
      <c r="K40" s="92">
        <v>3262168</v>
      </c>
      <c r="L40" s="112" t="s">
        <v>31</v>
      </c>
      <c r="M40" s="82">
        <v>2883928</v>
      </c>
    </row>
    <row r="41" spans="1:13" x14ac:dyDescent="0.2">
      <c r="A41" s="42" t="s">
        <v>57</v>
      </c>
      <c r="B41" s="11"/>
      <c r="C41" s="11"/>
      <c r="D41" s="11"/>
      <c r="E41" s="94"/>
      <c r="F41" s="95"/>
      <c r="G41" s="96"/>
      <c r="H41" s="95"/>
      <c r="I41" s="96"/>
      <c r="J41" s="95"/>
      <c r="K41" s="96"/>
      <c r="L41" s="95"/>
      <c r="M41" s="98"/>
    </row>
    <row r="42" spans="1:13" x14ac:dyDescent="0.2">
      <c r="A42" s="77" t="s">
        <v>58</v>
      </c>
      <c r="B42" s="11"/>
      <c r="C42" s="11"/>
      <c r="D42" s="11"/>
      <c r="E42" s="99">
        <v>24</v>
      </c>
      <c r="F42" s="91" t="s">
        <v>31</v>
      </c>
      <c r="G42" s="92">
        <v>7783</v>
      </c>
      <c r="H42" s="91" t="s">
        <v>31</v>
      </c>
      <c r="I42" s="92">
        <v>7610</v>
      </c>
      <c r="J42" s="91" t="s">
        <v>31</v>
      </c>
      <c r="K42" s="92">
        <v>31116</v>
      </c>
      <c r="L42" s="91" t="s">
        <v>31</v>
      </c>
      <c r="M42" s="92">
        <v>31449</v>
      </c>
    </row>
    <row r="43" spans="1:13" x14ac:dyDescent="0.2">
      <c r="A43" s="77" t="s">
        <v>59</v>
      </c>
      <c r="B43" s="11"/>
      <c r="C43" s="11"/>
      <c r="D43" s="11"/>
      <c r="E43" s="78">
        <v>25</v>
      </c>
      <c r="F43" s="83"/>
      <c r="G43" s="80">
        <v>751</v>
      </c>
      <c r="H43" s="83"/>
      <c r="I43" s="80">
        <v>634</v>
      </c>
      <c r="J43" s="81"/>
      <c r="K43" s="80">
        <v>-2797</v>
      </c>
      <c r="L43" s="81"/>
      <c r="M43" s="82">
        <v>3042</v>
      </c>
    </row>
    <row r="44" spans="1:13" x14ac:dyDescent="0.2">
      <c r="A44" s="77" t="s">
        <v>60</v>
      </c>
      <c r="B44" s="11"/>
      <c r="C44" s="11"/>
      <c r="D44" s="11"/>
      <c r="E44" s="78">
        <v>26</v>
      </c>
      <c r="F44" s="75"/>
      <c r="G44" s="87">
        <v>0</v>
      </c>
      <c r="H44" s="75"/>
      <c r="I44" s="87">
        <v>0</v>
      </c>
      <c r="J44" s="108"/>
      <c r="K44" s="107">
        <v>0</v>
      </c>
      <c r="L44" s="108"/>
      <c r="M44" s="90">
        <v>0</v>
      </c>
    </row>
    <row r="45" spans="1:13" x14ac:dyDescent="0.2">
      <c r="A45" s="77" t="s">
        <v>61</v>
      </c>
      <c r="B45" s="11"/>
      <c r="C45" s="11"/>
      <c r="D45" s="11"/>
      <c r="E45" s="78">
        <v>27</v>
      </c>
      <c r="F45" s="91" t="s">
        <v>31</v>
      </c>
      <c r="G45" s="92">
        <v>8534</v>
      </c>
      <c r="H45" s="91" t="s">
        <v>31</v>
      </c>
      <c r="I45" s="92">
        <v>8244</v>
      </c>
      <c r="J45" s="93" t="s">
        <v>31</v>
      </c>
      <c r="K45" s="80">
        <v>28319</v>
      </c>
      <c r="L45" s="91" t="s">
        <v>31</v>
      </c>
      <c r="M45" s="92">
        <v>34491</v>
      </c>
    </row>
    <row r="46" spans="1:13" x14ac:dyDescent="0.2">
      <c r="A46" s="42" t="s">
        <v>48</v>
      </c>
      <c r="B46" s="11"/>
      <c r="C46" s="11"/>
      <c r="D46" s="11"/>
      <c r="E46" s="94"/>
      <c r="F46" s="95"/>
      <c r="G46" s="96"/>
      <c r="H46" s="95"/>
      <c r="I46" s="96"/>
      <c r="J46" s="95"/>
      <c r="K46" s="96"/>
      <c r="L46" s="95"/>
      <c r="M46" s="98"/>
    </row>
    <row r="47" spans="1:13" x14ac:dyDescent="0.2">
      <c r="A47" s="113" t="s">
        <v>62</v>
      </c>
      <c r="B47" s="114"/>
      <c r="C47" s="114"/>
      <c r="D47" s="11"/>
      <c r="E47" s="99">
        <v>28</v>
      </c>
      <c r="F47" s="91" t="s">
        <v>31</v>
      </c>
      <c r="G47" s="92">
        <v>1053414</v>
      </c>
      <c r="H47" s="91" t="s">
        <v>31</v>
      </c>
      <c r="I47" s="92">
        <v>882507</v>
      </c>
      <c r="J47" s="91" t="s">
        <v>31</v>
      </c>
      <c r="K47" s="92">
        <v>3233849</v>
      </c>
      <c r="L47" s="91" t="s">
        <v>31</v>
      </c>
      <c r="M47" s="92">
        <v>2849437</v>
      </c>
    </row>
    <row r="48" spans="1:13" x14ac:dyDescent="0.2">
      <c r="A48" s="113" t="s">
        <v>63</v>
      </c>
      <c r="B48" s="114"/>
      <c r="C48" s="114"/>
      <c r="D48" s="11"/>
      <c r="E48" s="99">
        <v>29</v>
      </c>
      <c r="F48" s="83"/>
      <c r="G48" s="80">
        <v>0</v>
      </c>
      <c r="H48" s="83"/>
      <c r="I48" s="80">
        <v>0</v>
      </c>
      <c r="J48" s="81"/>
      <c r="K48" s="80">
        <v>0</v>
      </c>
      <c r="L48" s="81"/>
      <c r="M48" s="82">
        <v>0</v>
      </c>
    </row>
    <row r="49" spans="1:13" x14ac:dyDescent="0.2">
      <c r="A49" s="77" t="s">
        <v>64</v>
      </c>
      <c r="B49" s="11"/>
      <c r="C49" s="11"/>
      <c r="D49" s="11"/>
      <c r="E49" s="115">
        <v>30</v>
      </c>
      <c r="F49" s="116"/>
      <c r="G49" s="80">
        <v>0</v>
      </c>
      <c r="H49" s="117"/>
      <c r="I49" s="80">
        <v>0</v>
      </c>
      <c r="J49" s="118"/>
      <c r="K49" s="80">
        <v>0</v>
      </c>
      <c r="L49" s="117"/>
      <c r="M49" s="82">
        <v>0</v>
      </c>
    </row>
    <row r="50" spans="1:13" x14ac:dyDescent="0.2">
      <c r="A50" s="77" t="s">
        <v>65</v>
      </c>
      <c r="B50" s="11"/>
      <c r="C50" s="11"/>
      <c r="D50" s="11"/>
      <c r="E50" s="119">
        <v>31</v>
      </c>
      <c r="F50" s="83"/>
      <c r="G50" s="120">
        <v>1053414</v>
      </c>
      <c r="H50" s="121"/>
      <c r="I50" s="120">
        <v>882507</v>
      </c>
      <c r="J50" s="81"/>
      <c r="K50" s="120">
        <v>3233849</v>
      </c>
      <c r="L50" s="121"/>
      <c r="M50" s="122">
        <v>2849437</v>
      </c>
    </row>
    <row r="51" spans="1:13" x14ac:dyDescent="0.2">
      <c r="A51" s="77" t="s">
        <v>66</v>
      </c>
      <c r="B51" s="11"/>
      <c r="C51" s="11"/>
      <c r="D51" s="11"/>
      <c r="E51" s="119">
        <v>32</v>
      </c>
      <c r="F51" s="83"/>
      <c r="G51" s="100">
        <v>257886</v>
      </c>
      <c r="H51" s="123"/>
      <c r="I51" s="80">
        <v>266021</v>
      </c>
      <c r="J51" s="103"/>
      <c r="K51" s="80">
        <v>918960</v>
      </c>
      <c r="L51" s="121"/>
      <c r="M51" s="82">
        <v>654794</v>
      </c>
    </row>
    <row r="52" spans="1:13" x14ac:dyDescent="0.2">
      <c r="A52" s="77" t="s">
        <v>67</v>
      </c>
      <c r="B52" s="11"/>
      <c r="C52" s="11"/>
      <c r="D52" s="11"/>
      <c r="E52" s="119">
        <v>33</v>
      </c>
      <c r="F52" s="75"/>
      <c r="G52" s="104">
        <v>-3318950</v>
      </c>
      <c r="H52" s="124"/>
      <c r="I52" s="87">
        <v>63465</v>
      </c>
      <c r="J52" s="106"/>
      <c r="K52" s="87">
        <v>-3173136</v>
      </c>
      <c r="L52" s="121"/>
      <c r="M52" s="82">
        <v>379861</v>
      </c>
    </row>
    <row r="53" spans="1:13" x14ac:dyDescent="0.2">
      <c r="A53" s="77" t="s">
        <v>68</v>
      </c>
      <c r="B53" s="11"/>
      <c r="C53" s="11"/>
      <c r="D53" s="11"/>
      <c r="E53" s="119">
        <v>34</v>
      </c>
      <c r="F53" s="91" t="s">
        <v>31</v>
      </c>
      <c r="G53" s="125">
        <v>4114478</v>
      </c>
      <c r="H53" s="91" t="s">
        <v>31</v>
      </c>
      <c r="I53" s="125">
        <v>553021</v>
      </c>
      <c r="J53" s="91" t="s">
        <v>31</v>
      </c>
      <c r="K53" s="125">
        <v>5488025</v>
      </c>
      <c r="L53" s="112" t="s">
        <v>31</v>
      </c>
      <c r="M53" s="122">
        <v>1814782</v>
      </c>
    </row>
    <row r="54" spans="1:13" x14ac:dyDescent="0.2">
      <c r="A54" s="77" t="s">
        <v>69</v>
      </c>
      <c r="B54" s="11"/>
      <c r="C54" s="11"/>
      <c r="D54" s="11"/>
      <c r="E54" s="94"/>
      <c r="F54" s="95"/>
      <c r="G54" s="96"/>
      <c r="H54" s="95"/>
      <c r="I54" s="96"/>
      <c r="J54" s="95"/>
      <c r="K54" s="96"/>
      <c r="L54" s="95"/>
      <c r="M54" s="98"/>
    </row>
    <row r="55" spans="1:13" x14ac:dyDescent="0.2">
      <c r="A55" s="77" t="s">
        <v>70</v>
      </c>
      <c r="B55" s="11"/>
      <c r="C55" s="11"/>
      <c r="D55" s="11"/>
      <c r="E55" s="115">
        <v>35</v>
      </c>
      <c r="F55" s="91" t="s">
        <v>31</v>
      </c>
      <c r="G55" s="92">
        <v>0</v>
      </c>
      <c r="H55" s="91" t="s">
        <v>31</v>
      </c>
      <c r="I55" s="92">
        <v>0</v>
      </c>
      <c r="J55" s="91" t="s">
        <v>31</v>
      </c>
      <c r="K55" s="92">
        <v>0</v>
      </c>
      <c r="L55" s="112" t="s">
        <v>31</v>
      </c>
      <c r="M55" s="82">
        <v>0</v>
      </c>
    </row>
    <row r="56" spans="1:13" x14ac:dyDescent="0.2">
      <c r="A56" s="77" t="s">
        <v>71</v>
      </c>
      <c r="B56" s="11"/>
      <c r="C56" s="11"/>
      <c r="D56" s="11"/>
      <c r="E56" s="94"/>
      <c r="F56" s="95"/>
      <c r="G56" s="96"/>
      <c r="H56" s="95"/>
      <c r="I56" s="96"/>
      <c r="J56" s="95"/>
      <c r="K56" s="96"/>
      <c r="L56" s="95"/>
      <c r="M56" s="98"/>
    </row>
    <row r="57" spans="1:13" x14ac:dyDescent="0.2">
      <c r="A57" s="77" t="s">
        <v>72</v>
      </c>
      <c r="B57" s="11"/>
      <c r="C57" s="11"/>
      <c r="D57" s="11"/>
      <c r="E57" s="115">
        <v>36</v>
      </c>
      <c r="F57" s="126"/>
      <c r="G57" s="87">
        <v>0</v>
      </c>
      <c r="H57" s="127"/>
      <c r="I57" s="87">
        <v>0</v>
      </c>
      <c r="J57" s="128"/>
      <c r="K57" s="87">
        <v>0</v>
      </c>
      <c r="L57" s="127"/>
      <c r="M57" s="90">
        <v>0</v>
      </c>
    </row>
    <row r="58" spans="1:13" x14ac:dyDescent="0.2">
      <c r="A58" s="77" t="s">
        <v>73</v>
      </c>
      <c r="B58" s="11"/>
      <c r="C58" s="11"/>
      <c r="D58" s="11"/>
      <c r="E58" s="119">
        <v>37</v>
      </c>
      <c r="F58" s="91" t="s">
        <v>31</v>
      </c>
      <c r="G58" s="125">
        <v>4114478</v>
      </c>
      <c r="H58" s="91" t="s">
        <v>31</v>
      </c>
      <c r="I58" s="125">
        <v>553021</v>
      </c>
      <c r="J58" s="91" t="s">
        <v>31</v>
      </c>
      <c r="K58" s="125">
        <v>5488025</v>
      </c>
      <c r="L58" s="91" t="s">
        <v>31</v>
      </c>
      <c r="M58" s="125">
        <v>1814782</v>
      </c>
    </row>
    <row r="59" spans="1:13" x14ac:dyDescent="0.2">
      <c r="A59" s="77" t="s">
        <v>74</v>
      </c>
      <c r="B59" s="11"/>
      <c r="C59" s="11"/>
      <c r="D59" s="11"/>
      <c r="E59" s="119">
        <v>38</v>
      </c>
      <c r="F59" s="83"/>
      <c r="G59" s="80">
        <v>0</v>
      </c>
      <c r="H59" s="121"/>
      <c r="I59" s="80">
        <v>0</v>
      </c>
      <c r="J59" s="81"/>
      <c r="K59" s="80">
        <v>0</v>
      </c>
      <c r="L59" s="121"/>
      <c r="M59" s="82">
        <v>0</v>
      </c>
    </row>
    <row r="60" spans="1:13" x14ac:dyDescent="0.2">
      <c r="A60" s="77" t="s">
        <v>75</v>
      </c>
      <c r="B60" s="11"/>
      <c r="C60" s="11"/>
      <c r="D60" s="11"/>
      <c r="E60" s="119">
        <v>39</v>
      </c>
      <c r="F60" s="83"/>
      <c r="G60" s="80">
        <v>0</v>
      </c>
      <c r="H60" s="121"/>
      <c r="I60" s="80">
        <v>0</v>
      </c>
      <c r="J60" s="81"/>
      <c r="K60" s="80">
        <v>0</v>
      </c>
      <c r="L60" s="121"/>
      <c r="M60" s="82">
        <v>0</v>
      </c>
    </row>
    <row r="61" spans="1:13" x14ac:dyDescent="0.2">
      <c r="A61" s="77" t="s">
        <v>76</v>
      </c>
      <c r="B61" s="11"/>
      <c r="C61" s="11"/>
      <c r="D61" s="11"/>
      <c r="E61" s="119">
        <v>40</v>
      </c>
      <c r="F61" s="83" t="s">
        <v>12</v>
      </c>
      <c r="G61" s="80">
        <v>0</v>
      </c>
      <c r="H61" s="121"/>
      <c r="I61" s="80">
        <v>0</v>
      </c>
      <c r="J61" s="81"/>
      <c r="K61" s="80">
        <v>0</v>
      </c>
      <c r="L61" s="121"/>
      <c r="M61" s="82">
        <v>0</v>
      </c>
    </row>
    <row r="62" spans="1:13" x14ac:dyDescent="0.2">
      <c r="A62" s="77" t="s">
        <v>77</v>
      </c>
      <c r="B62" s="11"/>
      <c r="C62" s="11"/>
      <c r="D62" s="11"/>
      <c r="E62" s="94"/>
      <c r="F62" s="95"/>
      <c r="G62" s="96"/>
      <c r="H62" s="95"/>
      <c r="I62" s="96"/>
      <c r="J62" s="95"/>
      <c r="K62" s="96"/>
      <c r="L62" s="95"/>
      <c r="M62" s="98"/>
    </row>
    <row r="63" spans="1:13" x14ac:dyDescent="0.2">
      <c r="A63" s="77" t="s">
        <v>78</v>
      </c>
      <c r="B63" s="37"/>
      <c r="C63" s="11"/>
      <c r="D63" s="11"/>
      <c r="E63" s="115">
        <v>41</v>
      </c>
      <c r="F63" s="126"/>
      <c r="G63" s="87">
        <v>0</v>
      </c>
      <c r="H63" s="127"/>
      <c r="I63" s="87">
        <v>0</v>
      </c>
      <c r="J63" s="129"/>
      <c r="K63" s="87">
        <v>0</v>
      </c>
      <c r="L63" s="127"/>
      <c r="M63" s="90">
        <v>0</v>
      </c>
    </row>
    <row r="64" spans="1:13" x14ac:dyDescent="0.2">
      <c r="A64" s="77" t="s">
        <v>79</v>
      </c>
      <c r="B64" s="11"/>
      <c r="C64" s="11"/>
      <c r="D64" s="11"/>
      <c r="E64" s="119">
        <v>42</v>
      </c>
      <c r="F64" s="91" t="s">
        <v>31</v>
      </c>
      <c r="G64" s="125">
        <v>4114478</v>
      </c>
      <c r="H64" s="91" t="s">
        <v>31</v>
      </c>
      <c r="I64" s="125">
        <v>553021</v>
      </c>
      <c r="J64" s="91" t="s">
        <v>31</v>
      </c>
      <c r="K64" s="125">
        <v>5488025</v>
      </c>
      <c r="L64" s="91" t="s">
        <v>31</v>
      </c>
      <c r="M64" s="130">
        <v>1814782</v>
      </c>
    </row>
    <row r="65" spans="1:13" x14ac:dyDescent="0.2">
      <c r="A65" s="77" t="s">
        <v>80</v>
      </c>
      <c r="B65" s="11"/>
      <c r="C65" s="11"/>
      <c r="D65" s="11"/>
      <c r="E65" s="119">
        <v>43</v>
      </c>
      <c r="F65" s="75"/>
      <c r="G65" s="87">
        <v>8</v>
      </c>
      <c r="H65" s="131"/>
      <c r="I65" s="87">
        <v>11</v>
      </c>
      <c r="J65" s="108"/>
      <c r="K65" s="87">
        <v>21</v>
      </c>
      <c r="L65" s="131"/>
      <c r="M65" s="90">
        <v>193</v>
      </c>
    </row>
    <row r="66" spans="1:13" x14ac:dyDescent="0.2">
      <c r="A66" s="77" t="s">
        <v>81</v>
      </c>
      <c r="B66" s="11"/>
      <c r="C66" s="11"/>
      <c r="D66" s="11"/>
      <c r="E66" s="119">
        <v>44</v>
      </c>
      <c r="F66" s="91" t="s">
        <v>31</v>
      </c>
      <c r="G66" s="92">
        <v>4114470</v>
      </c>
      <c r="H66" s="91" t="s">
        <v>31</v>
      </c>
      <c r="I66" s="92">
        <v>553010</v>
      </c>
      <c r="J66" s="91" t="s">
        <v>31</v>
      </c>
      <c r="K66" s="92">
        <v>5488004</v>
      </c>
      <c r="L66" s="91" t="s">
        <v>31</v>
      </c>
      <c r="M66" s="92">
        <v>1814589</v>
      </c>
    </row>
    <row r="67" spans="1:13" x14ac:dyDescent="0.2">
      <c r="A67" s="77" t="s">
        <v>82</v>
      </c>
      <c r="B67" s="11"/>
      <c r="C67" s="11"/>
      <c r="D67" s="11"/>
      <c r="E67" s="119">
        <v>45</v>
      </c>
      <c r="F67" s="83"/>
      <c r="G67" s="80">
        <v>454.08</v>
      </c>
      <c r="H67" s="121"/>
      <c r="I67" s="80">
        <v>61.03</v>
      </c>
      <c r="J67" s="81"/>
      <c r="K67" s="80">
        <v>605.66999999999996</v>
      </c>
      <c r="L67" s="121"/>
      <c r="M67" s="82">
        <v>200.26</v>
      </c>
    </row>
    <row r="68" spans="1:13" x14ac:dyDescent="0.2">
      <c r="A68" s="77" t="s">
        <v>83</v>
      </c>
      <c r="B68" s="11"/>
      <c r="C68" s="11"/>
      <c r="D68" s="11"/>
      <c r="E68" s="119">
        <v>46</v>
      </c>
      <c r="F68" s="83"/>
      <c r="G68" s="80">
        <v>454.08</v>
      </c>
      <c r="H68" s="121"/>
      <c r="I68" s="80">
        <v>61.03</v>
      </c>
      <c r="J68" s="81"/>
      <c r="K68" s="80">
        <v>605.66999999999996</v>
      </c>
      <c r="L68" s="121"/>
      <c r="M68" s="82">
        <v>200.26</v>
      </c>
    </row>
    <row r="69" spans="1:13" x14ac:dyDescent="0.2">
      <c r="A69" s="109" t="s">
        <v>84</v>
      </c>
      <c r="B69" s="132"/>
      <c r="C69" s="132"/>
      <c r="D69" s="132"/>
      <c r="E69" s="133">
        <v>47</v>
      </c>
      <c r="F69" s="134"/>
      <c r="G69" s="100">
        <v>150012.26280000003</v>
      </c>
      <c r="H69" s="121"/>
      <c r="I69" s="80">
        <v>150012.43780000001</v>
      </c>
      <c r="J69" s="81"/>
      <c r="K69" s="80">
        <v>600140.8676</v>
      </c>
      <c r="L69" s="121"/>
      <c r="M69" s="82">
        <v>600141.29260000004</v>
      </c>
    </row>
    <row r="70" spans="1:13" x14ac:dyDescent="0.2">
      <c r="A70" s="77" t="s">
        <v>85</v>
      </c>
      <c r="B70" s="11"/>
      <c r="C70" s="11"/>
      <c r="D70" s="11"/>
      <c r="E70" s="119">
        <v>48</v>
      </c>
      <c r="F70" s="79"/>
      <c r="G70" s="80">
        <v>0</v>
      </c>
      <c r="H70" s="121"/>
      <c r="I70" s="80">
        <v>0</v>
      </c>
      <c r="J70" s="81"/>
      <c r="K70" s="80">
        <v>0</v>
      </c>
      <c r="L70" s="121"/>
      <c r="M70" s="82">
        <v>0</v>
      </c>
    </row>
    <row r="71" spans="1:13" x14ac:dyDescent="0.2">
      <c r="A71" s="42" t="s">
        <v>86</v>
      </c>
      <c r="B71" s="11"/>
      <c r="C71" s="11"/>
      <c r="D71" s="11"/>
      <c r="E71" s="94"/>
      <c r="F71" s="95"/>
      <c r="G71" s="96"/>
      <c r="H71" s="95"/>
      <c r="I71" s="96"/>
      <c r="J71" s="95"/>
      <c r="K71" s="96"/>
      <c r="L71" s="95"/>
      <c r="M71" s="98"/>
    </row>
    <row r="72" spans="1:13" x14ac:dyDescent="0.2">
      <c r="A72" s="77" t="s">
        <v>87</v>
      </c>
      <c r="B72" s="11"/>
      <c r="C72" s="11"/>
      <c r="D72" s="11"/>
      <c r="E72" s="115">
        <v>49</v>
      </c>
      <c r="F72" s="135"/>
      <c r="G72" s="136">
        <v>63.930329344624717</v>
      </c>
      <c r="H72" s="137"/>
      <c r="I72" s="136">
        <v>74.60347352367144</v>
      </c>
      <c r="J72" s="138"/>
      <c r="K72" s="136">
        <v>72.178046085710818</v>
      </c>
      <c r="L72" s="137"/>
      <c r="M72" s="139">
        <v>75.332139962360529</v>
      </c>
    </row>
    <row r="73" spans="1:13" x14ac:dyDescent="0.2">
      <c r="A73" s="77" t="s">
        <v>88</v>
      </c>
      <c r="B73" s="11"/>
      <c r="C73" s="11"/>
      <c r="D73" s="11"/>
      <c r="E73" s="119">
        <v>50</v>
      </c>
      <c r="F73" s="83"/>
      <c r="G73" s="140">
        <v>23.0461257497658</v>
      </c>
      <c r="H73" s="141"/>
      <c r="I73" s="140">
        <v>29.169438310547633</v>
      </c>
      <c r="J73" s="142"/>
      <c r="K73" s="140">
        <v>26.22898409911172</v>
      </c>
      <c r="L73" s="141"/>
      <c r="M73" s="143">
        <v>29.473242462590328</v>
      </c>
    </row>
    <row r="74" spans="1:13" x14ac:dyDescent="0.2">
      <c r="A74" s="77" t="s">
        <v>89</v>
      </c>
      <c r="B74" s="11"/>
      <c r="C74" s="11"/>
      <c r="D74" s="11"/>
      <c r="E74" s="144">
        <v>51</v>
      </c>
      <c r="F74" s="145"/>
      <c r="G74" s="146">
        <v>31.802371705944044</v>
      </c>
      <c r="H74" s="147"/>
      <c r="I74" s="146">
        <v>31.755192212870348</v>
      </c>
      <c r="J74" s="148"/>
      <c r="K74" s="146">
        <v>32.43400018582367</v>
      </c>
      <c r="L74" s="147"/>
      <c r="M74" s="149">
        <v>32.833163581264202</v>
      </c>
    </row>
    <row r="75" spans="1:13" x14ac:dyDescent="0.2">
      <c r="A75" s="150"/>
      <c r="B75" s="151"/>
      <c r="C75" s="151"/>
      <c r="D75" s="152"/>
      <c r="E75" s="17"/>
      <c r="F75" s="11"/>
      <c r="G75" s="11"/>
      <c r="H75" s="11"/>
      <c r="I75" s="11"/>
      <c r="J75" s="11"/>
      <c r="K75" s="11"/>
      <c r="L75" s="11"/>
      <c r="M75" s="32"/>
    </row>
    <row r="76" spans="1:13" x14ac:dyDescent="0.2">
      <c r="A76" s="77" t="s">
        <v>90</v>
      </c>
      <c r="B76" s="11"/>
      <c r="C76" s="11"/>
      <c r="D76" s="11"/>
      <c r="E76" s="94"/>
      <c r="F76" s="95"/>
      <c r="G76" s="96"/>
      <c r="H76" s="95"/>
      <c r="I76" s="96"/>
      <c r="J76" s="95"/>
      <c r="K76" s="96"/>
      <c r="L76" s="95"/>
      <c r="M76" s="98"/>
    </row>
    <row r="77" spans="1:13" x14ac:dyDescent="0.2">
      <c r="A77" s="77" t="s">
        <v>91</v>
      </c>
      <c r="B77" s="11"/>
      <c r="C77" s="11"/>
      <c r="D77" s="11"/>
      <c r="E77" s="78">
        <v>52</v>
      </c>
      <c r="F77" s="79" t="s">
        <v>31</v>
      </c>
      <c r="G77" s="120">
        <v>1005696</v>
      </c>
      <c r="H77" s="153" t="s">
        <v>31</v>
      </c>
      <c r="I77" s="120">
        <v>752510</v>
      </c>
      <c r="J77" s="81" t="s">
        <v>31</v>
      </c>
      <c r="K77" s="154">
        <v>3090269</v>
      </c>
      <c r="L77" s="153" t="s">
        <v>31</v>
      </c>
      <c r="M77" s="122">
        <v>2656879</v>
      </c>
    </row>
    <row r="78" spans="1:13" x14ac:dyDescent="0.2">
      <c r="A78" s="77" t="s">
        <v>92</v>
      </c>
      <c r="B78" s="11"/>
      <c r="C78" s="11"/>
      <c r="D78" s="11"/>
      <c r="E78" s="78">
        <v>53</v>
      </c>
      <c r="F78" s="83" t="s">
        <v>12</v>
      </c>
      <c r="G78" s="120">
        <v>-257886</v>
      </c>
      <c r="H78" s="153"/>
      <c r="I78" s="120">
        <v>-266021</v>
      </c>
      <c r="J78" s="81"/>
      <c r="K78" s="120">
        <v>-918960</v>
      </c>
      <c r="L78" s="153"/>
      <c r="M78" s="122">
        <v>-654794</v>
      </c>
    </row>
    <row r="79" spans="1:13" x14ac:dyDescent="0.2">
      <c r="A79" s="77" t="s">
        <v>93</v>
      </c>
      <c r="B79" s="11"/>
      <c r="C79" s="11"/>
      <c r="D79" s="11"/>
      <c r="E79" s="78">
        <v>54</v>
      </c>
      <c r="F79" s="83"/>
      <c r="G79" s="120">
        <v>3318950</v>
      </c>
      <c r="H79" s="153"/>
      <c r="I79" s="120">
        <v>-63465</v>
      </c>
      <c r="J79" s="81"/>
      <c r="K79" s="120">
        <v>3173136</v>
      </c>
      <c r="L79" s="153"/>
      <c r="M79" s="122">
        <v>-379861</v>
      </c>
    </row>
    <row r="80" spans="1:13" x14ac:dyDescent="0.2">
      <c r="A80" s="77" t="s">
        <v>94</v>
      </c>
      <c r="B80" s="11"/>
      <c r="C80" s="11"/>
      <c r="D80" s="11"/>
      <c r="E80" s="78">
        <v>55</v>
      </c>
      <c r="F80" s="155"/>
      <c r="G80" s="80">
        <v>-25377</v>
      </c>
      <c r="H80" s="153"/>
      <c r="I80" s="80">
        <v>-11927</v>
      </c>
      <c r="J80" s="81"/>
      <c r="K80" s="80">
        <v>-80836</v>
      </c>
      <c r="L80" s="153"/>
      <c r="M80" s="82">
        <v>-44367</v>
      </c>
    </row>
    <row r="81" spans="1:13" x14ac:dyDescent="0.2">
      <c r="A81" s="77" t="s">
        <v>95</v>
      </c>
      <c r="B81" s="11"/>
      <c r="C81" s="11"/>
      <c r="D81" s="11"/>
      <c r="E81" s="78">
        <v>56</v>
      </c>
      <c r="F81" s="155"/>
      <c r="G81" s="80">
        <v>5266</v>
      </c>
      <c r="H81" s="153"/>
      <c r="I81" s="80">
        <v>4715</v>
      </c>
      <c r="J81" s="81"/>
      <c r="K81" s="80">
        <v>14413</v>
      </c>
      <c r="L81" s="153"/>
      <c r="M81" s="82">
        <v>12899</v>
      </c>
    </row>
    <row r="82" spans="1:13" x14ac:dyDescent="0.2">
      <c r="A82" s="77" t="s">
        <v>96</v>
      </c>
      <c r="B82" s="11"/>
      <c r="C82" s="11"/>
      <c r="D82" s="11"/>
      <c r="E82" s="78">
        <v>57</v>
      </c>
      <c r="F82" s="79" t="s">
        <v>31</v>
      </c>
      <c r="G82" s="120">
        <v>4046649</v>
      </c>
      <c r="H82" s="153" t="s">
        <v>31</v>
      </c>
      <c r="I82" s="122">
        <v>415812</v>
      </c>
      <c r="J82" s="81" t="s">
        <v>31</v>
      </c>
      <c r="K82" s="154">
        <v>5278022</v>
      </c>
      <c r="L82" s="153" t="s">
        <v>31</v>
      </c>
      <c r="M82" s="122">
        <v>1590756</v>
      </c>
    </row>
    <row r="83" spans="1:13" x14ac:dyDescent="0.2">
      <c r="A83" s="156"/>
      <c r="B83" s="21"/>
      <c r="C83" s="21"/>
      <c r="D83" s="21"/>
      <c r="E83" s="157"/>
      <c r="F83" s="158"/>
      <c r="G83" s="158"/>
      <c r="H83" s="158"/>
      <c r="I83" s="158"/>
      <c r="J83" s="158"/>
      <c r="K83" s="158"/>
      <c r="L83" s="60"/>
      <c r="M83" s="61"/>
    </row>
    <row r="84" spans="1:13" ht="12.75" customHeight="1" x14ac:dyDescent="0.2">
      <c r="A84" s="159"/>
      <c r="B84" s="160"/>
      <c r="C84" s="160"/>
      <c r="D84" s="161"/>
      <c r="E84" s="162"/>
      <c r="F84" s="163"/>
      <c r="G84" s="163"/>
      <c r="H84" s="163"/>
      <c r="I84" s="163"/>
      <c r="J84" s="163"/>
      <c r="K84" s="163"/>
      <c r="L84" s="163"/>
      <c r="M84" s="164"/>
    </row>
    <row r="85" spans="1:13" x14ac:dyDescent="0.2">
      <c r="A85" s="159"/>
      <c r="B85" s="160"/>
      <c r="C85" s="160"/>
      <c r="D85" s="161"/>
      <c r="E85" s="162"/>
      <c r="F85" s="163"/>
      <c r="G85" s="163"/>
      <c r="H85" s="163"/>
      <c r="I85" s="163"/>
      <c r="J85" s="163"/>
      <c r="K85" s="163"/>
      <c r="L85" s="163"/>
      <c r="M85" s="164"/>
    </row>
    <row r="86" spans="1:13" x14ac:dyDescent="0.2">
      <c r="A86" s="165"/>
      <c r="B86" s="166"/>
      <c r="C86" s="166"/>
      <c r="D86" s="167"/>
      <c r="E86" s="168"/>
      <c r="F86" s="169"/>
      <c r="G86" s="169"/>
      <c r="H86" s="170"/>
      <c r="I86" s="169"/>
      <c r="J86" s="170"/>
      <c r="K86" s="169"/>
      <c r="L86" s="170"/>
      <c r="M86" s="171"/>
    </row>
    <row r="87" spans="1:13" x14ac:dyDescent="0.2">
      <c r="A87" s="172" t="s">
        <v>97</v>
      </c>
      <c r="B87" s="173"/>
      <c r="C87" s="173"/>
      <c r="D87" s="173"/>
      <c r="E87" s="173"/>
      <c r="F87" s="173"/>
      <c r="G87" s="173"/>
      <c r="H87" s="173"/>
      <c r="I87" s="173"/>
      <c r="J87" s="173"/>
      <c r="K87" s="173"/>
      <c r="L87" s="173"/>
      <c r="M87" s="174"/>
    </row>
    <row r="88" spans="1:13" ht="27" customHeight="1" x14ac:dyDescent="0.2">
      <c r="A88" s="175" t="s">
        <v>98</v>
      </c>
      <c r="B88" s="176"/>
      <c r="C88" s="176"/>
      <c r="D88" s="176"/>
      <c r="E88" s="176"/>
      <c r="F88" s="176"/>
      <c r="G88" s="176"/>
      <c r="H88" s="176"/>
      <c r="I88" s="176"/>
      <c r="J88" s="176"/>
      <c r="K88" s="176"/>
      <c r="L88" s="176"/>
      <c r="M88" s="177"/>
    </row>
    <row r="89" spans="1:13" ht="118.5" customHeight="1" x14ac:dyDescent="0.2">
      <c r="A89" s="178" t="s">
        <v>99</v>
      </c>
      <c r="B89" s="179"/>
      <c r="C89" s="179"/>
      <c r="D89" s="179"/>
      <c r="E89" s="179"/>
      <c r="F89" s="179"/>
      <c r="G89" s="179"/>
      <c r="H89" s="179"/>
      <c r="I89" s="179"/>
      <c r="J89" s="179"/>
      <c r="K89" s="179"/>
      <c r="L89" s="179"/>
      <c r="M89" s="180"/>
    </row>
    <row r="90" spans="1:13" ht="15" customHeight="1" x14ac:dyDescent="0.2">
      <c r="A90" s="172" t="s">
        <v>100</v>
      </c>
      <c r="B90" s="173"/>
      <c r="C90" s="173"/>
      <c r="D90" s="173"/>
      <c r="E90" s="173"/>
      <c r="F90" s="173"/>
      <c r="G90" s="173"/>
      <c r="H90" s="173"/>
      <c r="I90" s="173"/>
      <c r="J90" s="173"/>
      <c r="K90" s="173"/>
      <c r="L90" s="173"/>
      <c r="M90" s="174"/>
    </row>
    <row r="91" spans="1:13" ht="40.5" customHeight="1" x14ac:dyDescent="0.2">
      <c r="A91" s="175" t="s">
        <v>101</v>
      </c>
      <c r="B91" s="176"/>
      <c r="C91" s="176"/>
      <c r="D91" s="176"/>
      <c r="E91" s="176"/>
      <c r="F91" s="176"/>
      <c r="G91" s="176"/>
      <c r="H91" s="176"/>
      <c r="I91" s="176"/>
      <c r="J91" s="176"/>
      <c r="K91" s="176"/>
      <c r="L91" s="176"/>
      <c r="M91" s="177"/>
    </row>
    <row r="92" spans="1:13" x14ac:dyDescent="0.2">
      <c r="A92" s="181"/>
      <c r="C92" s="182"/>
      <c r="D92" s="183"/>
      <c r="E92" s="182"/>
      <c r="F92" s="184"/>
      <c r="G92" s="184"/>
      <c r="H92" s="182"/>
      <c r="I92" s="184"/>
      <c r="J92" s="184"/>
      <c r="K92" s="184"/>
      <c r="L92" s="184"/>
      <c r="M92" s="185"/>
    </row>
    <row r="93" spans="1:13" x14ac:dyDescent="0.2">
      <c r="A93" s="186" t="s">
        <v>102</v>
      </c>
      <c r="B93" s="70" t="s">
        <v>103</v>
      </c>
      <c r="C93" s="70"/>
      <c r="D93" s="37"/>
      <c r="E93" s="187"/>
      <c r="F93" s="188"/>
      <c r="G93" s="188"/>
      <c r="H93" s="37"/>
      <c r="I93" s="37"/>
      <c r="J93" s="189"/>
      <c r="K93" s="37"/>
      <c r="L93" s="189"/>
      <c r="M93" s="190"/>
    </row>
    <row r="94" spans="1:13" x14ac:dyDescent="0.2">
      <c r="A94" s="191"/>
      <c r="B94" s="192"/>
      <c r="C94" s="192"/>
      <c r="D94" s="188"/>
      <c r="E94" s="188"/>
      <c r="F94" s="188"/>
      <c r="G94" s="188"/>
      <c r="H94" s="188"/>
      <c r="I94" s="188"/>
      <c r="J94" s="188"/>
      <c r="K94" s="188"/>
      <c r="L94" s="188"/>
      <c r="M94" s="193"/>
    </row>
    <row r="95" spans="1:13" x14ac:dyDescent="0.2">
      <c r="A95" s="186" t="s">
        <v>104</v>
      </c>
      <c r="B95" s="70" t="s">
        <v>105</v>
      </c>
      <c r="C95" s="70"/>
      <c r="D95" s="37"/>
      <c r="E95" s="183"/>
      <c r="F95" s="37"/>
      <c r="G95" s="37"/>
      <c r="H95" s="37"/>
      <c r="I95" s="37"/>
      <c r="J95" s="37"/>
      <c r="K95" s="37"/>
      <c r="L95" s="37"/>
      <c r="M95" s="190"/>
    </row>
    <row r="96" spans="1:13" x14ac:dyDescent="0.2">
      <c r="A96" s="186"/>
      <c r="B96" s="37"/>
      <c r="C96" s="37"/>
      <c r="D96" s="37"/>
      <c r="E96" s="183"/>
      <c r="F96" s="37"/>
      <c r="G96" s="37"/>
      <c r="H96" s="37"/>
      <c r="I96" s="37"/>
      <c r="J96" s="37"/>
      <c r="K96" s="37"/>
      <c r="L96" s="37"/>
      <c r="M96" s="190"/>
    </row>
    <row r="97" spans="1:13" ht="12.75" customHeight="1" x14ac:dyDescent="0.2">
      <c r="A97" s="186" t="s">
        <v>106</v>
      </c>
      <c r="B97" s="194">
        <v>42766</v>
      </c>
      <c r="C97" s="195"/>
      <c r="D97" s="196"/>
      <c r="E97" s="196"/>
      <c r="F97" s="197" t="s">
        <v>107</v>
      </c>
      <c r="G97" s="198" t="s">
        <v>108</v>
      </c>
      <c r="H97" s="198"/>
      <c r="I97" s="198"/>
      <c r="J97" s="188"/>
      <c r="K97" s="199" t="s">
        <v>109</v>
      </c>
      <c r="L97" s="199"/>
      <c r="M97" s="200" t="s">
        <v>110</v>
      </c>
    </row>
    <row r="98" spans="1:13" x14ac:dyDescent="0.2">
      <c r="A98" s="77"/>
      <c r="B98" s="37"/>
      <c r="C98" s="37"/>
      <c r="D98" s="37"/>
      <c r="E98" s="183"/>
      <c r="F98" s="37"/>
      <c r="G98" s="37"/>
      <c r="H98" s="37"/>
      <c r="I98" s="182"/>
      <c r="J98" s="182"/>
      <c r="K98" s="182"/>
      <c r="L98" s="37"/>
      <c r="M98" s="190"/>
    </row>
    <row r="99" spans="1:13" x14ac:dyDescent="0.2">
      <c r="A99" s="201"/>
      <c r="B99" s="202"/>
      <c r="C99" s="202"/>
      <c r="D99" s="202"/>
      <c r="E99" s="203"/>
      <c r="F99" s="202"/>
      <c r="G99" s="202"/>
      <c r="H99" s="202"/>
      <c r="I99" s="204"/>
      <c r="J99" s="205"/>
      <c r="K99" s="205"/>
      <c r="L99" s="202"/>
      <c r="M99" s="206"/>
    </row>
  </sheetData>
  <sheetProtection formatCells="0" formatColumns="0" formatRows="0"/>
  <protectedRanges>
    <protectedRange sqref="E4:E5" name="Year"/>
    <protectedRange sqref="B93 C92" name="Officer"/>
    <protectedRange sqref="J80:J81 L80:L81 H80:H81" name="Lease"/>
    <protectedRange sqref="J43:J44 L43:L44 H43:H44" name="IntExp"/>
    <protectedRange sqref="H39 J39 L39" name="MiscDed"/>
    <protectedRange sqref="H37 J37 L37" name="IncAffil"/>
    <protectedRange sqref="H34 J34 L34" name="OthInc"/>
    <protectedRange sqref="J28:J30 L28:L30 H28:H30" name="Trans GA"/>
    <protectedRange sqref="J25:J26 L25:L26 H25:H26" name="Equipment"/>
    <protectedRange sqref="J23 L23 H23" name="Way"/>
    <protectedRange sqref="K22:K23 K28:K30 K25:K26 K33:K34 K36:K39 K42:K44 K51:K52 K55 K57 K63 K59:K61 K80:K81 G22:G23 G25:G26 G28:G30 G34 G36:G37 G39 G42:G44 G51:G52 G55 G57 G59:G61 G63 G80:G81 I22:I30 I34 I36:I37 I42:I44 I55 I57 I63 I80:I81 G15:M19 M22:M30 M34 I39 M39 M42:M44 M49 M51:M52 M55 M57 M59:M61 M63 M80:M81 I51:I52 I59:I61 M36:M37 G65:G70 K65:K70 I65:I70 M65:M70 I47:I49 K47:K49 G47:G49 G20 I20 K20 M20" name="Revenue"/>
    <protectedRange sqref="H49 J49 L49" name="Unusual"/>
    <protectedRange sqref="J51:J52 L51:L52 H51:H52" name="Taxes"/>
    <protectedRange sqref="H57 J57 L57" name="DiscoGain"/>
    <protectedRange sqref="H59:H61 J59:J61 L59:L61" name="Extraordinary"/>
    <protectedRange sqref="H63 L63 J63" name="CumEff"/>
    <protectedRange sqref="J69:J70 L69:L70 H69:H70" name="Dividends"/>
    <protectedRange sqref="I98:K98" name="Signator"/>
    <protectedRange sqref="C5" name="Quarter_1_1"/>
  </protectedRanges>
  <mergeCells count="29">
    <mergeCell ref="B97:C97"/>
    <mergeCell ref="G97:I97"/>
    <mergeCell ref="K97:L97"/>
    <mergeCell ref="A88:M88"/>
    <mergeCell ref="A89:M89"/>
    <mergeCell ref="A90:M90"/>
    <mergeCell ref="A91:M91"/>
    <mergeCell ref="B93:C93"/>
    <mergeCell ref="B95:C95"/>
    <mergeCell ref="A47:C47"/>
    <mergeCell ref="A48:C48"/>
    <mergeCell ref="E83:M83"/>
    <mergeCell ref="A84:D86"/>
    <mergeCell ref="A87:M87"/>
    <mergeCell ref="A13:D13"/>
    <mergeCell ref="F13:G13"/>
    <mergeCell ref="H13:I13"/>
    <mergeCell ref="J13:K13"/>
    <mergeCell ref="L13:M13"/>
    <mergeCell ref="F1:M1"/>
    <mergeCell ref="F2:M2"/>
    <mergeCell ref="E4:E5"/>
    <mergeCell ref="F11:I11"/>
    <mergeCell ref="J11:M11"/>
    <mergeCell ref="A12:D12"/>
    <mergeCell ref="F12:G12"/>
    <mergeCell ref="H12:I12"/>
    <mergeCell ref="J12:K12"/>
    <mergeCell ref="L12:M12"/>
  </mergeCells>
  <printOptions horizontalCentered="1"/>
  <pageMargins left="0.5" right="0.5" top="0.5" bottom="0.5" header="0.5" footer="0.5"/>
  <pageSetup scale="65" fitToHeight="0" orientation="portrait" r:id="rId1"/>
  <headerFooter alignWithMargins="0"/>
  <rowBreaks count="1" manualBreakCount="1">
    <brk id="8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RE&amp;I</vt:lpstr>
      <vt:lpstr>'RE&amp;I'!Print_Area</vt:lpstr>
    </vt:vector>
  </TitlesOfParts>
  <Company>CSX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Williams</dc:creator>
  <cp:lastModifiedBy>Leslie Williams</cp:lastModifiedBy>
  <dcterms:created xsi:type="dcterms:W3CDTF">2018-01-31T18:10:53Z</dcterms:created>
  <dcterms:modified xsi:type="dcterms:W3CDTF">2018-01-31T18:11:56Z</dcterms:modified>
</cp:coreProperties>
</file>